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G22"/>
  <c r="F22"/>
  <c r="E22"/>
  <c r="G24"/>
  <c r="F24"/>
  <c r="E24"/>
  <c r="G32"/>
  <c r="G20"/>
  <c r="F20"/>
  <c r="G15"/>
  <c r="F15"/>
  <c r="E15"/>
  <c r="G30"/>
  <c r="F30"/>
  <c r="F35" s="1"/>
  <c r="E30"/>
  <c r="E32"/>
  <c r="E35" l="1"/>
  <c r="G35"/>
</calcChain>
</file>

<file path=xl/sharedStrings.xml><?xml version="1.0" encoding="utf-8"?>
<sst xmlns="http://schemas.openxmlformats.org/spreadsheetml/2006/main" count="73" uniqueCount="49">
  <si>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</si>
  <si>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</si>
  <si>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</si>
  <si>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</si>
  <si>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</si>
  <si>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</si>
  <si>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</si>
  <si>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 xml:space="preserve"> 2014год</t>
  </si>
  <si>
    <t>Сумма на 2015год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</si>
  <si>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</si>
  <si>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</si>
  <si>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</si>
  <si>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</si>
  <si>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</si>
  <si>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</si>
  <si>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r>
      <t xml:space="preserve"> </t>
    </r>
    <r>
      <rPr>
        <b/>
        <sz val="9"/>
        <color theme="1"/>
        <rFont val="Times New Roman"/>
        <family val="1"/>
        <charset val="204"/>
      </rPr>
      <t>Национальная оборона</t>
    </r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</si>
  <si>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</si>
  <si>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</si>
  <si>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</si>
  <si>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</si>
  <si>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</si>
  <si>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</si>
  <si>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Мероприятия в области спорт и физической культуры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</si>
  <si>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</si>
  <si>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</si>
  <si>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</si>
  <si>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</si>
  <si>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</si>
  <si>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</si>
  <si>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</si>
  <si>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</si>
  <si>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</si>
  <si>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</si>
  <si>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</si>
  <si>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</si>
  <si>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Дорожное хозяйство</t>
  </si>
  <si>
    <t>09</t>
  </si>
  <si>
    <t>бюджетной классификации расходов бюджета Российской Федерации</t>
  </si>
  <si>
    <t>Распределение расходов бюджета по разделам и подразделам</t>
  </si>
  <si>
    <t>на 2014 год и плановый период 2015-2016 годов.</t>
  </si>
  <si>
    <t xml:space="preserve">к решению о внесении изменений </t>
  </si>
  <si>
    <t>в решение "О бюджете Чистопольского</t>
  </si>
  <si>
    <t>сельсовета на 2014 год и плановый период</t>
  </si>
  <si>
    <t>Коммунальное хозяйство</t>
  </si>
  <si>
    <t>Национальная безопасностьи правоохранительная деятельность</t>
  </si>
  <si>
    <t>Обеспечение пожарной безопасности</t>
  </si>
  <si>
    <t>10</t>
  </si>
  <si>
    <t>Жилищное хозяйство</t>
  </si>
  <si>
    <t>2015-2016 годов" № 134 от 26.12.2014г.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</si>
</sst>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25" workbookViewId="0">
      <selection activeCell="F17" sqref="F17"/>
    </sheetView>
  </sheetViews>
  <sheetFormatPr defaultRowHeight="15"/>
  <cols>
    <col min="2" max="2" width="26.5703125" customWidth="1"/>
    <col min="5" max="6" width="10.42578125" customWidth="1"/>
    <col min="7" max="7" width="11" customWidth="1"/>
  </cols>
  <sheetData>
    <row r="1" spans="1:7">
      <c r="D1" t="s">
        <v>32</v>
      </c>
    </row>
    <row r="2" spans="1:7">
      <c r="D2" t="s">
        <v>40</v>
      </c>
    </row>
    <row r="3" spans="1:7">
      <c r="D3" t="s">
        <v>41</v>
      </c>
    </row>
    <row r="4" spans="1:7">
      <c r="D4" t="s">
        <v>42</v>
      </c>
    </row>
    <row r="5" spans="1:7">
      <c r="D5" t="s">
        <v>48</v>
      </c>
    </row>
    <row r="7" spans="1:7">
      <c r="B7" t="s">
        <v>38</v>
      </c>
    </row>
    <row r="8" spans="1:7">
      <c r="B8" t="s">
        <v>37</v>
      </c>
    </row>
    <row r="9" spans="1:7">
      <c r="B9" t="s">
        <v>39</v>
      </c>
    </row>
    <row r="10" spans="1:7" ht="15.75" thickBot="1">
      <c r="G10" t="s">
        <v>31</v>
      </c>
    </row>
    <row r="11" spans="1:7">
      <c r="A11" s="1" t="s">
        <v>0</v>
      </c>
      <c r="B11" s="4" t="s">
        <v>2</v>
      </c>
      <c r="C11" s="19" t="s">
        <v>4</v>
      </c>
      <c r="D11" s="22" t="s">
        <v>5</v>
      </c>
      <c r="E11" s="4" t="s">
        <v>6</v>
      </c>
      <c r="F11" s="25" t="s">
        <v>8</v>
      </c>
      <c r="G11" s="25" t="s">
        <v>9</v>
      </c>
    </row>
    <row r="12" spans="1:7" ht="24.75">
      <c r="A12" s="2" t="s">
        <v>1</v>
      </c>
      <c r="B12" s="5" t="s">
        <v>3</v>
      </c>
      <c r="C12" s="20"/>
      <c r="D12" s="23"/>
      <c r="E12" s="16" t="s">
        <v>7</v>
      </c>
      <c r="F12" s="26"/>
      <c r="G12" s="26"/>
    </row>
    <row r="13" spans="1:7" ht="15.75" thickBot="1">
      <c r="A13" s="3"/>
      <c r="B13" s="6"/>
      <c r="C13" s="21"/>
      <c r="D13" s="24"/>
      <c r="E13" s="6"/>
      <c r="F13" s="27"/>
      <c r="G13" s="27"/>
    </row>
    <row r="14" spans="1:7" ht="15.75" thickBot="1">
      <c r="A14" s="8"/>
      <c r="B14" s="7">
        <v>1</v>
      </c>
      <c r="C14" s="9">
        <v>2</v>
      </c>
      <c r="D14" s="9">
        <v>3</v>
      </c>
      <c r="E14" s="7">
        <v>6</v>
      </c>
      <c r="F14" s="7">
        <v>7</v>
      </c>
      <c r="G14" s="7">
        <v>8</v>
      </c>
    </row>
    <row r="15" spans="1:7" ht="15.75" thickBot="1">
      <c r="A15" s="8">
        <v>1</v>
      </c>
      <c r="B15" s="10" t="s">
        <v>10</v>
      </c>
      <c r="C15" s="14" t="s">
        <v>24</v>
      </c>
      <c r="D15" s="9">
        <v>0</v>
      </c>
      <c r="E15" s="7">
        <f>E16+E17+E18+E19</f>
        <v>4093621.6899999995</v>
      </c>
      <c r="F15" s="7">
        <f>F16+F17+F18+F19</f>
        <v>3742717</v>
      </c>
      <c r="G15" s="7">
        <f>G16+G17+G18+G19</f>
        <v>3742717</v>
      </c>
    </row>
    <row r="16" spans="1:7" ht="48.75" thickBot="1">
      <c r="A16" s="8">
        <v>2</v>
      </c>
      <c r="B16" s="11" t="s">
        <v>11</v>
      </c>
      <c r="C16" s="14" t="s">
        <v>24</v>
      </c>
      <c r="D16" s="14" t="s">
        <v>25</v>
      </c>
      <c r="E16" s="7">
        <v>554858.81999999995</v>
      </c>
      <c r="F16" s="7">
        <v>568870</v>
      </c>
      <c r="G16" s="7">
        <v>568870</v>
      </c>
    </row>
    <row r="17" spans="1:7" ht="84.75" thickBot="1">
      <c r="A17" s="8">
        <v>3</v>
      </c>
      <c r="B17" s="11" t="s">
        <v>12</v>
      </c>
      <c r="C17" s="14" t="s">
        <v>24</v>
      </c>
      <c r="D17" s="14" t="s">
        <v>26</v>
      </c>
      <c r="E17" s="7">
        <v>2794784.86</v>
      </c>
      <c r="F17" s="7">
        <v>2567547</v>
      </c>
      <c r="G17" s="7">
        <v>2567547</v>
      </c>
    </row>
    <row r="18" spans="1:7" ht="15.75" thickBot="1">
      <c r="A18" s="8">
        <v>4</v>
      </c>
      <c r="B18" s="11" t="s">
        <v>13</v>
      </c>
      <c r="C18" s="14" t="s">
        <v>24</v>
      </c>
      <c r="D18" s="14">
        <v>11</v>
      </c>
      <c r="E18" s="7">
        <v>20000</v>
      </c>
      <c r="F18" s="7">
        <v>20000</v>
      </c>
      <c r="G18" s="7">
        <v>20000</v>
      </c>
    </row>
    <row r="19" spans="1:7" ht="24.75" thickBot="1">
      <c r="A19" s="8">
        <v>5</v>
      </c>
      <c r="B19" s="11" t="s">
        <v>14</v>
      </c>
      <c r="C19" s="14" t="s">
        <v>24</v>
      </c>
      <c r="D19" s="14">
        <v>13</v>
      </c>
      <c r="E19" s="7">
        <v>723978.01</v>
      </c>
      <c r="F19" s="7">
        <v>586300</v>
      </c>
      <c r="G19" s="7">
        <v>586300</v>
      </c>
    </row>
    <row r="20" spans="1:7" ht="15.75" thickBot="1">
      <c r="A20" s="8">
        <v>6</v>
      </c>
      <c r="B20" s="11" t="s">
        <v>15</v>
      </c>
      <c r="C20" s="14" t="s">
        <v>25</v>
      </c>
      <c r="D20" s="14" t="s">
        <v>27</v>
      </c>
      <c r="E20" s="18">
        <v>88100</v>
      </c>
      <c r="F20" s="7">
        <f>F21</f>
        <v>87900</v>
      </c>
      <c r="G20" s="7">
        <f>G21</f>
        <v>87900</v>
      </c>
    </row>
    <row r="21" spans="1:7" ht="24.75" thickBot="1">
      <c r="A21" s="8">
        <v>7</v>
      </c>
      <c r="B21" s="11" t="s">
        <v>16</v>
      </c>
      <c r="C21" s="14" t="s">
        <v>25</v>
      </c>
      <c r="D21" s="14" t="s">
        <v>28</v>
      </c>
      <c r="E21" s="18">
        <v>88100</v>
      </c>
      <c r="F21" s="7">
        <v>87900</v>
      </c>
      <c r="G21" s="7">
        <v>87900</v>
      </c>
    </row>
    <row r="22" spans="1:7" ht="36.75" thickBot="1">
      <c r="A22" s="17">
        <v>8</v>
      </c>
      <c r="B22" s="10" t="s">
        <v>44</v>
      </c>
      <c r="C22" s="14" t="s">
        <v>28</v>
      </c>
      <c r="D22" s="14" t="s">
        <v>27</v>
      </c>
      <c r="E22" s="18">
        <f>E23</f>
        <v>11080</v>
      </c>
      <c r="F22" s="7">
        <f>F23</f>
        <v>0</v>
      </c>
      <c r="G22" s="7">
        <f>G23</f>
        <v>0</v>
      </c>
    </row>
    <row r="23" spans="1:7" ht="24.75" thickBot="1">
      <c r="A23" s="17">
        <v>9</v>
      </c>
      <c r="B23" s="11" t="s">
        <v>45</v>
      </c>
      <c r="C23" s="14" t="s">
        <v>28</v>
      </c>
      <c r="D23" s="14" t="s">
        <v>46</v>
      </c>
      <c r="E23" s="18">
        <v>11080</v>
      </c>
      <c r="F23" s="7">
        <v>0</v>
      </c>
      <c r="G23" s="7">
        <v>0</v>
      </c>
    </row>
    <row r="24" spans="1:7" ht="15.75" thickBot="1">
      <c r="A24" s="8">
        <v>10</v>
      </c>
      <c r="B24" s="10" t="s">
        <v>34</v>
      </c>
      <c r="C24" s="14" t="s">
        <v>26</v>
      </c>
      <c r="D24" s="14" t="s">
        <v>27</v>
      </c>
      <c r="E24" s="18">
        <f>E25</f>
        <v>312900</v>
      </c>
      <c r="F24" s="7">
        <f>F25</f>
        <v>246300</v>
      </c>
      <c r="G24" s="7">
        <f>G25</f>
        <v>244400</v>
      </c>
    </row>
    <row r="25" spans="1:7" ht="15.75" thickBot="1">
      <c r="A25" s="8">
        <v>11</v>
      </c>
      <c r="B25" s="11" t="s">
        <v>35</v>
      </c>
      <c r="C25" s="14" t="s">
        <v>26</v>
      </c>
      <c r="D25" s="14" t="s">
        <v>36</v>
      </c>
      <c r="E25" s="18">
        <v>312900</v>
      </c>
      <c r="F25" s="7">
        <v>246300</v>
      </c>
      <c r="G25" s="7">
        <v>244400</v>
      </c>
    </row>
    <row r="26" spans="1:7" ht="24.75" thickBot="1">
      <c r="A26" s="8">
        <v>12</v>
      </c>
      <c r="B26" s="10" t="s">
        <v>17</v>
      </c>
      <c r="C26" s="14" t="s">
        <v>29</v>
      </c>
      <c r="D26" s="14" t="s">
        <v>27</v>
      </c>
      <c r="E26" s="7">
        <f>E29+E28+E27</f>
        <v>695461.99</v>
      </c>
      <c r="F26" s="7">
        <f>F29+F28+F27</f>
        <v>266933</v>
      </c>
      <c r="G26" s="7">
        <f>G29+G28+G27</f>
        <v>268933</v>
      </c>
    </row>
    <row r="27" spans="1:7" ht="15.75" thickBot="1">
      <c r="A27" s="17">
        <v>13</v>
      </c>
      <c r="B27" s="11" t="s">
        <v>47</v>
      </c>
      <c r="C27" s="14" t="s">
        <v>29</v>
      </c>
      <c r="D27" s="14" t="s">
        <v>24</v>
      </c>
      <c r="E27" s="18">
        <v>5500</v>
      </c>
      <c r="F27" s="7">
        <v>0</v>
      </c>
      <c r="G27" s="7">
        <v>0</v>
      </c>
    </row>
    <row r="28" spans="1:7" ht="15.75" thickBot="1">
      <c r="A28" s="15">
        <v>14</v>
      </c>
      <c r="B28" s="11" t="s">
        <v>43</v>
      </c>
      <c r="C28" s="14" t="s">
        <v>29</v>
      </c>
      <c r="D28" s="14" t="s">
        <v>25</v>
      </c>
      <c r="E28" s="18">
        <v>98901</v>
      </c>
      <c r="F28" s="7">
        <v>0</v>
      </c>
      <c r="G28" s="7">
        <v>0</v>
      </c>
    </row>
    <row r="29" spans="1:7" ht="15.75" thickBot="1">
      <c r="A29" s="8">
        <v>15</v>
      </c>
      <c r="B29" s="11" t="s">
        <v>18</v>
      </c>
      <c r="C29" s="14" t="s">
        <v>29</v>
      </c>
      <c r="D29" s="14" t="s">
        <v>28</v>
      </c>
      <c r="E29" s="7">
        <v>591060.99</v>
      </c>
      <c r="F29" s="7">
        <v>266933</v>
      </c>
      <c r="G29" s="7">
        <v>268933</v>
      </c>
    </row>
    <row r="30" spans="1:7" ht="15.75" thickBot="1">
      <c r="A30" s="8">
        <v>16</v>
      </c>
      <c r="B30" s="10" t="s">
        <v>19</v>
      </c>
      <c r="C30" s="14" t="s">
        <v>30</v>
      </c>
      <c r="D30" s="14" t="s">
        <v>27</v>
      </c>
      <c r="E30" s="18">
        <f>E31</f>
        <v>5972849</v>
      </c>
      <c r="F30" s="7">
        <f>F31</f>
        <v>5570766</v>
      </c>
      <c r="G30" s="7">
        <f>G31</f>
        <v>5324594</v>
      </c>
    </row>
    <row r="31" spans="1:7" ht="15.75" thickBot="1">
      <c r="A31" s="8">
        <v>17</v>
      </c>
      <c r="B31" s="11" t="s">
        <v>20</v>
      </c>
      <c r="C31" s="14" t="s">
        <v>30</v>
      </c>
      <c r="D31" s="14" t="s">
        <v>24</v>
      </c>
      <c r="E31" s="18">
        <v>5972849</v>
      </c>
      <c r="F31" s="7">
        <v>5570766</v>
      </c>
      <c r="G31" s="7">
        <v>5324594</v>
      </c>
    </row>
    <row r="32" spans="1:7" ht="15.75" thickBot="1">
      <c r="A32" s="8">
        <v>18</v>
      </c>
      <c r="B32" s="10" t="s">
        <v>21</v>
      </c>
      <c r="C32" s="14">
        <v>11</v>
      </c>
      <c r="D32" s="14" t="s">
        <v>27</v>
      </c>
      <c r="E32" s="18">
        <f>E33</f>
        <v>225860</v>
      </c>
      <c r="F32" s="7">
        <v>73500</v>
      </c>
      <c r="G32" s="7">
        <f>G33</f>
        <v>73500</v>
      </c>
    </row>
    <row r="33" spans="1:7" ht="24.75" thickBot="1">
      <c r="A33" s="8">
        <v>19</v>
      </c>
      <c r="B33" s="11" t="s">
        <v>22</v>
      </c>
      <c r="C33" s="14">
        <v>11</v>
      </c>
      <c r="D33" s="14" t="s">
        <v>25</v>
      </c>
      <c r="E33" s="18">
        <v>225860</v>
      </c>
      <c r="F33" s="7">
        <v>73500</v>
      </c>
      <c r="G33" s="7">
        <v>73500</v>
      </c>
    </row>
    <row r="34" spans="1:7" ht="15.75" thickBot="1">
      <c r="A34" s="8">
        <v>20</v>
      </c>
      <c r="B34" s="11" t="s">
        <v>33</v>
      </c>
      <c r="C34" s="14"/>
      <c r="D34" s="14"/>
      <c r="E34" s="7"/>
      <c r="F34" s="7">
        <v>253767</v>
      </c>
      <c r="G34" s="7">
        <v>507939</v>
      </c>
    </row>
    <row r="35" spans="1:7" ht="15.75" thickBot="1">
      <c r="A35" s="8">
        <v>21</v>
      </c>
      <c r="B35" s="7" t="s">
        <v>23</v>
      </c>
      <c r="C35" s="9"/>
      <c r="D35" s="9"/>
      <c r="E35" s="12">
        <f>E15+E20+E26+E30++E32+E24+E22</f>
        <v>11399872.68</v>
      </c>
      <c r="F35" s="13">
        <f>F15+F20+F26+F30+F32+F34+F24</f>
        <v>10241883</v>
      </c>
      <c r="G35" s="13">
        <f>G15+G20+G26+G30+G32+G34+G24</f>
        <v>10249983</v>
      </c>
    </row>
  </sheetData>
  <mergeCells count="4">
    <mergeCell ref="C11:C13"/>
    <mergeCell ref="D11:D13"/>
    <mergeCell ref="F11:F13"/>
    <mergeCell ref="G11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2015-01-14T04:30:13Z</cp:lastPrinted>
  <dcterms:created xsi:type="dcterms:W3CDTF">2013-11-18T06:59:05Z</dcterms:created>
  <dcterms:modified xsi:type="dcterms:W3CDTF">2015-01-14T04:30:31Z</dcterms:modified>
</cp:coreProperties>
</file>