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F28" i="1"/>
  <c r="G14" i="1"/>
  <c r="F14" i="1"/>
  <c r="E14" i="1"/>
  <c r="G22" i="1"/>
  <c r="F22" i="1"/>
  <c r="E22" i="1"/>
  <c r="G28" i="1"/>
  <c r="G24" i="1"/>
  <c r="F24" i="1"/>
  <c r="G20" i="1"/>
  <c r="F20" i="1"/>
  <c r="E24" i="1"/>
  <c r="G26" i="1"/>
  <c r="G31" i="1" s="1"/>
  <c r="F26" i="1"/>
  <c r="E26" i="1"/>
  <c r="E28" i="1"/>
  <c r="F31" i="1" l="1"/>
  <c r="E31" i="1"/>
</calcChain>
</file>

<file path=xl/sharedStrings.xml><?xml version="1.0" encoding="utf-8"?>
<sst xmlns="http://schemas.openxmlformats.org/spreadsheetml/2006/main" count="64" uniqueCount="46">
  <si>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</si>
  <si>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</si>
  <si>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</si>
  <si>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</si>
  <si>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</si>
  <si>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</si>
  <si>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</si>
  <si>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</si>
  <si>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</si>
  <si>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</si>
  <si>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</si>
  <si>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</si>
  <si>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</si>
  <si>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</si>
  <si>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</si>
  <si>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</si>
  <si>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</si>
  <si>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</si>
  <si>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</si>
  <si>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</si>
  <si>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</si>
  <si>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</si>
  <si>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</si>
  <si>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</si>
  <si>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</si>
  <si>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</si>
  <si>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</si>
  <si>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</si>
  <si>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</si>
  <si>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</si>
  <si>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</si>
  <si>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09</t>
  </si>
  <si>
    <t>07</t>
  </si>
  <si>
    <t>Обеспечение проведения выборов и референдумов</t>
  </si>
  <si>
    <t>сельсовета на 2015 год и плановый</t>
  </si>
  <si>
    <t>период 2016-2017 годов"</t>
  </si>
  <si>
    <t>на 2015 год и плановый период 2016-2017 годов.</t>
  </si>
  <si>
    <t xml:space="preserve"> 2015год</t>
  </si>
  <si>
    <t>Сумма на 2017год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</si>
  <si>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</si>
  <si>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</si>
  <si>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</si>
  <si>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>Массовый спорт</t>
  </si>
  <si>
    <t xml:space="preserve"> Национальная оборона</t>
  </si>
  <si>
    <t xml:space="preserve">                                        к решению "О внесении изменений в бюджет Чистопольского </t>
  </si>
  <si>
    <t>№ 158    от 10.09.2015г.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</si>
</sst>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/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30" sqref="E30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7" x14ac:dyDescent="0.3">
      <c r="D1" s="11" t="s">
        <v>28</v>
      </c>
    </row>
    <row r="2" spans="1:7" x14ac:dyDescent="0.3">
      <c r="B2" s="15" t="s">
        <v>44</v>
      </c>
      <c r="C2" s="15"/>
      <c r="D2" s="15"/>
    </row>
    <row r="3" spans="1:7" x14ac:dyDescent="0.3">
      <c r="D3" s="11" t="s">
        <v>34</v>
      </c>
    </row>
    <row r="4" spans="1:7" x14ac:dyDescent="0.3">
      <c r="D4" s="11" t="s">
        <v>35</v>
      </c>
    </row>
    <row r="5" spans="1:7" x14ac:dyDescent="0.3">
      <c r="D5" s="11" t="s">
        <v>45</v>
      </c>
    </row>
    <row r="6" spans="1:7" x14ac:dyDescent="0.3">
      <c r="B6" s="11" t="s">
        <v>39</v>
      </c>
    </row>
    <row r="7" spans="1:7" x14ac:dyDescent="0.3">
      <c r="B7" s="11" t="s">
        <v>40</v>
      </c>
    </row>
    <row r="8" spans="1:7" x14ac:dyDescent="0.3">
      <c r="B8" s="11" t="s">
        <v>36</v>
      </c>
    </row>
    <row r="9" spans="1:7" ht="15" thickBot="1" x14ac:dyDescent="0.35">
      <c r="G9" s="11" t="s">
        <v>27</v>
      </c>
    </row>
    <row r="10" spans="1:7" x14ac:dyDescent="0.3">
      <c r="A10" s="8" t="s">
        <v>0</v>
      </c>
      <c r="B10" s="1" t="s">
        <v>2</v>
      </c>
      <c r="C10" s="17" t="s">
        <v>4</v>
      </c>
      <c r="D10" s="20" t="s">
        <v>5</v>
      </c>
      <c r="E10" s="1" t="s">
        <v>6</v>
      </c>
      <c r="F10" s="23" t="s">
        <v>7</v>
      </c>
      <c r="G10" s="23" t="s">
        <v>38</v>
      </c>
    </row>
    <row r="11" spans="1:7" ht="24.6" x14ac:dyDescent="0.3">
      <c r="A11" s="9" t="s">
        <v>1</v>
      </c>
      <c r="B11" s="2" t="s">
        <v>3</v>
      </c>
      <c r="C11" s="18"/>
      <c r="D11" s="21"/>
      <c r="E11" s="2" t="s">
        <v>37</v>
      </c>
      <c r="F11" s="24"/>
      <c r="G11" s="24"/>
    </row>
    <row r="12" spans="1:7" ht="15" thickBot="1" x14ac:dyDescent="0.35">
      <c r="A12" s="12"/>
      <c r="B12" s="13"/>
      <c r="C12" s="19"/>
      <c r="D12" s="22"/>
      <c r="E12" s="13"/>
      <c r="F12" s="25"/>
      <c r="G12" s="25"/>
    </row>
    <row r="13" spans="1:7" ht="15" thickBot="1" x14ac:dyDescent="0.35">
      <c r="A13" s="10"/>
      <c r="B13" s="3">
        <v>1</v>
      </c>
      <c r="C13" s="4">
        <v>2</v>
      </c>
      <c r="D13" s="4">
        <v>3</v>
      </c>
      <c r="E13" s="3">
        <v>6</v>
      </c>
      <c r="F13" s="3">
        <v>7</v>
      </c>
      <c r="G13" s="3">
        <v>8</v>
      </c>
    </row>
    <row r="14" spans="1:7" ht="15" thickBot="1" x14ac:dyDescent="0.35">
      <c r="A14" s="10">
        <v>1</v>
      </c>
      <c r="B14" s="5" t="s">
        <v>8</v>
      </c>
      <c r="C14" s="6" t="s">
        <v>20</v>
      </c>
      <c r="D14" s="4">
        <v>0</v>
      </c>
      <c r="E14" s="16">
        <f>E15+E16+E18+E19+E17</f>
        <v>3811901.14</v>
      </c>
      <c r="F14" s="7">
        <f>F15+F16+F18+F19+F17</f>
        <v>3521576</v>
      </c>
      <c r="G14" s="7">
        <f>G15+G16+G18+G19+G17</f>
        <v>3521576</v>
      </c>
    </row>
    <row r="15" spans="1:7" ht="48.6" thickBot="1" x14ac:dyDescent="0.35">
      <c r="A15" s="10">
        <v>2</v>
      </c>
      <c r="B15" s="5" t="s">
        <v>9</v>
      </c>
      <c r="C15" s="6" t="s">
        <v>20</v>
      </c>
      <c r="D15" s="6" t="s">
        <v>21</v>
      </c>
      <c r="E15" s="16">
        <v>556415</v>
      </c>
      <c r="F15" s="7">
        <v>556415</v>
      </c>
      <c r="G15" s="7">
        <v>556415</v>
      </c>
    </row>
    <row r="16" spans="1:7" ht="72.599999999999994" thickBot="1" x14ac:dyDescent="0.35">
      <c r="A16" s="10">
        <v>3</v>
      </c>
      <c r="B16" s="5" t="s">
        <v>10</v>
      </c>
      <c r="C16" s="6" t="s">
        <v>20</v>
      </c>
      <c r="D16" s="6" t="s">
        <v>22</v>
      </c>
      <c r="E16" s="16">
        <v>2471608.14</v>
      </c>
      <c r="F16" s="7">
        <v>2263155</v>
      </c>
      <c r="G16" s="7">
        <v>2263155</v>
      </c>
    </row>
    <row r="17" spans="1:7" ht="24.6" thickBot="1" x14ac:dyDescent="0.35">
      <c r="A17" s="10">
        <v>4</v>
      </c>
      <c r="B17" s="5" t="s">
        <v>33</v>
      </c>
      <c r="C17" s="6" t="s">
        <v>20</v>
      </c>
      <c r="D17" s="6" t="s">
        <v>32</v>
      </c>
      <c r="E17" s="16">
        <v>90000</v>
      </c>
      <c r="F17" s="7">
        <v>0</v>
      </c>
      <c r="G17" s="7">
        <v>0</v>
      </c>
    </row>
    <row r="18" spans="1:7" ht="15" thickBot="1" x14ac:dyDescent="0.35">
      <c r="A18" s="10">
        <v>5</v>
      </c>
      <c r="B18" s="5" t="s">
        <v>11</v>
      </c>
      <c r="C18" s="6" t="s">
        <v>20</v>
      </c>
      <c r="D18" s="6">
        <v>11</v>
      </c>
      <c r="E18" s="16">
        <v>20000</v>
      </c>
      <c r="F18" s="7">
        <v>20000</v>
      </c>
      <c r="G18" s="7">
        <v>20000</v>
      </c>
    </row>
    <row r="19" spans="1:7" ht="24.6" thickBot="1" x14ac:dyDescent="0.35">
      <c r="A19" s="10">
        <v>6</v>
      </c>
      <c r="B19" s="5" t="s">
        <v>12</v>
      </c>
      <c r="C19" s="6" t="s">
        <v>20</v>
      </c>
      <c r="D19" s="6">
        <v>13</v>
      </c>
      <c r="E19" s="16">
        <v>673878</v>
      </c>
      <c r="F19" s="7">
        <v>682006</v>
      </c>
      <c r="G19" s="7">
        <v>682006</v>
      </c>
    </row>
    <row r="20" spans="1:7" ht="15" thickBot="1" x14ac:dyDescent="0.35">
      <c r="A20" s="10">
        <v>7</v>
      </c>
      <c r="B20" s="5" t="s">
        <v>43</v>
      </c>
      <c r="C20" s="6" t="s">
        <v>21</v>
      </c>
      <c r="D20" s="6" t="s">
        <v>23</v>
      </c>
      <c r="E20" s="16">
        <f>E21</f>
        <v>83354</v>
      </c>
      <c r="F20" s="7">
        <f>F21</f>
        <v>91700</v>
      </c>
      <c r="G20" s="7">
        <f>G21</f>
        <v>86500</v>
      </c>
    </row>
    <row r="21" spans="1:7" ht="24.6" thickBot="1" x14ac:dyDescent="0.35">
      <c r="A21" s="10">
        <v>8</v>
      </c>
      <c r="B21" s="5" t="s">
        <v>13</v>
      </c>
      <c r="C21" s="6" t="s">
        <v>21</v>
      </c>
      <c r="D21" s="6" t="s">
        <v>24</v>
      </c>
      <c r="E21" s="16">
        <v>83354</v>
      </c>
      <c r="F21" s="7">
        <v>91700</v>
      </c>
      <c r="G21" s="7">
        <v>86500</v>
      </c>
    </row>
    <row r="22" spans="1:7" ht="15" thickBot="1" x14ac:dyDescent="0.35">
      <c r="A22" s="10">
        <v>9</v>
      </c>
      <c r="B22" s="5" t="s">
        <v>30</v>
      </c>
      <c r="C22" s="6" t="s">
        <v>22</v>
      </c>
      <c r="D22" s="6" t="s">
        <v>23</v>
      </c>
      <c r="E22" s="16">
        <f>E23</f>
        <v>1174182.6000000001</v>
      </c>
      <c r="F22" s="7">
        <f>F23</f>
        <v>162100</v>
      </c>
      <c r="G22" s="7">
        <f>G23</f>
        <v>136200</v>
      </c>
    </row>
    <row r="23" spans="1:7" ht="24.6" thickBot="1" x14ac:dyDescent="0.35">
      <c r="A23" s="10">
        <v>10</v>
      </c>
      <c r="B23" s="5" t="s">
        <v>41</v>
      </c>
      <c r="C23" s="6" t="s">
        <v>22</v>
      </c>
      <c r="D23" s="6" t="s">
        <v>31</v>
      </c>
      <c r="E23" s="16">
        <v>1174182.6000000001</v>
      </c>
      <c r="F23" s="7">
        <v>162100</v>
      </c>
      <c r="G23" s="7">
        <v>136200</v>
      </c>
    </row>
    <row r="24" spans="1:7" ht="15" thickBot="1" x14ac:dyDescent="0.35">
      <c r="A24" s="10">
        <v>11</v>
      </c>
      <c r="B24" s="5" t="s">
        <v>14</v>
      </c>
      <c r="C24" s="6" t="s">
        <v>25</v>
      </c>
      <c r="D24" s="6" t="s">
        <v>23</v>
      </c>
      <c r="E24" s="16">
        <f>E25</f>
        <v>1553800.78</v>
      </c>
      <c r="F24" s="7">
        <f>F25</f>
        <v>501760</v>
      </c>
      <c r="G24" s="7">
        <f>G25</f>
        <v>586560</v>
      </c>
    </row>
    <row r="25" spans="1:7" ht="15" thickBot="1" x14ac:dyDescent="0.35">
      <c r="A25" s="10">
        <v>12</v>
      </c>
      <c r="B25" s="5" t="s">
        <v>15</v>
      </c>
      <c r="C25" s="6" t="s">
        <v>25</v>
      </c>
      <c r="D25" s="6" t="s">
        <v>24</v>
      </c>
      <c r="E25" s="16">
        <v>1553800.78</v>
      </c>
      <c r="F25" s="7">
        <v>501760</v>
      </c>
      <c r="G25" s="7">
        <v>586560</v>
      </c>
    </row>
    <row r="26" spans="1:7" ht="15" thickBot="1" x14ac:dyDescent="0.35">
      <c r="A26" s="10">
        <v>13</v>
      </c>
      <c r="B26" s="5" t="s">
        <v>16</v>
      </c>
      <c r="C26" s="6" t="s">
        <v>26</v>
      </c>
      <c r="D26" s="6" t="s">
        <v>23</v>
      </c>
      <c r="E26" s="16">
        <f>E27</f>
        <v>5704130.79</v>
      </c>
      <c r="F26" s="7">
        <f>F27</f>
        <v>5242976</v>
      </c>
      <c r="G26" s="7">
        <f>G27</f>
        <v>4997592</v>
      </c>
    </row>
    <row r="27" spans="1:7" ht="15" thickBot="1" x14ac:dyDescent="0.35">
      <c r="A27" s="10">
        <v>14</v>
      </c>
      <c r="B27" s="5" t="s">
        <v>17</v>
      </c>
      <c r="C27" s="6" t="s">
        <v>26</v>
      </c>
      <c r="D27" s="6" t="s">
        <v>20</v>
      </c>
      <c r="E27" s="16">
        <v>5704130.79</v>
      </c>
      <c r="F27" s="7">
        <v>5242976</v>
      </c>
      <c r="G27" s="7">
        <v>4997592</v>
      </c>
    </row>
    <row r="28" spans="1:7" ht="15" thickBot="1" x14ac:dyDescent="0.35">
      <c r="A28" s="10">
        <v>15</v>
      </c>
      <c r="B28" s="5" t="s">
        <v>18</v>
      </c>
      <c r="C28" s="6">
        <v>11</v>
      </c>
      <c r="D28" s="6" t="s">
        <v>23</v>
      </c>
      <c r="E28" s="16">
        <f>E29</f>
        <v>0</v>
      </c>
      <c r="F28" s="7">
        <f>F29</f>
        <v>30000</v>
      </c>
      <c r="G28" s="7">
        <f>G29</f>
        <v>30000</v>
      </c>
    </row>
    <row r="29" spans="1:7" ht="15" thickBot="1" x14ac:dyDescent="0.35">
      <c r="A29" s="10">
        <v>16</v>
      </c>
      <c r="B29" s="5" t="s">
        <v>42</v>
      </c>
      <c r="C29" s="6">
        <v>11</v>
      </c>
      <c r="D29" s="6" t="s">
        <v>21</v>
      </c>
      <c r="E29" s="16">
        <v>0</v>
      </c>
      <c r="F29" s="7">
        <v>30000</v>
      </c>
      <c r="G29" s="7">
        <v>30000</v>
      </c>
    </row>
    <row r="30" spans="1:7" ht="15" thickBot="1" x14ac:dyDescent="0.35">
      <c r="A30" s="10">
        <v>17</v>
      </c>
      <c r="B30" s="5" t="s">
        <v>29</v>
      </c>
      <c r="C30" s="6"/>
      <c r="D30" s="6"/>
      <c r="E30" s="16"/>
      <c r="F30" s="7">
        <v>242439</v>
      </c>
      <c r="G30" s="7">
        <v>487823</v>
      </c>
    </row>
    <row r="31" spans="1:7" ht="15" thickBot="1" x14ac:dyDescent="0.35">
      <c r="A31" s="10">
        <v>18</v>
      </c>
      <c r="B31" s="3" t="s">
        <v>19</v>
      </c>
      <c r="C31" s="4"/>
      <c r="D31" s="4"/>
      <c r="E31" s="16">
        <f>E14+E20+E24+E26++E28+E22</f>
        <v>12327369.310000001</v>
      </c>
      <c r="F31" s="14">
        <f>F14+F20+F24+F26+F28+F30+F22</f>
        <v>9792551</v>
      </c>
      <c r="G31" s="14">
        <f>G14+G20+G24+G26+G28+G30+G22</f>
        <v>9846251</v>
      </c>
    </row>
  </sheetData>
  <mergeCells count="4">
    <mergeCell ref="C10:C12"/>
    <mergeCell ref="D10:D12"/>
    <mergeCell ref="F10:F12"/>
    <mergeCell ref="G10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2015-03-27T04:43:26Z</cp:lastPrinted>
  <dcterms:created xsi:type="dcterms:W3CDTF">2013-11-18T06:59:05Z</dcterms:created>
  <dcterms:modified xsi:type="dcterms:W3CDTF">2015-09-11T06:26:29Z</dcterms:modified>
</cp:coreProperties>
</file>