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'Лист1'!$A$3:$O$45</definedName>
  </definedNames>
  <calcPr fullCalcOnLoad="1"/>
</workbook>
</file>

<file path=xl/sharedStrings.xml><?xml version="1.0" encoding="utf-8"?>
<sst xmlns="http://schemas.openxmlformats.org/spreadsheetml/2006/main" count="360" uniqueCount="137">
  <si>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</si>
  <si>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</si>
  <si>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</si>
  <si>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</si>
  <si>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</si>
  <si>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</si>
  <si>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</si>
  <si>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</si>
  <si>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</si>
  <si>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</si>
  <si>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</si>
  <si>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</si>
  <si>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</si>
  <si>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</si>
  <si>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</si>
  <si>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</si>
  <si>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</si>
  <si>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</si>
  <si>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</si>
  <si>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</si>
  <si>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</si>
  <si>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</si>
  <si>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</si>
  <si>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</si>
  <si>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</si>
  <si>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</si>
  <si>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</si>
  <si>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</si>
  <si>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</si>
  <si>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</si>
  <si>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</si>
  <si>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</si>
  <si>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</si>
  <si>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</si>
  <si>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</si>
  <si>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</si>
  <si>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</si>
  <si>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</si>
  <si>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</si>
  <si>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</si>
  <si>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</si>
  <si>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</si>
  <si>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</si>
  <si>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</si>
  <si>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</si>
  <si>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</si>
  <si>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</si>
  <si>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</si>
  <si>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</si>
  <si>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</si>
  <si>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</si>
  <si>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</si>
  <si>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</si>
  <si>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</si>
  <si>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</si>
  <si>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</si>
  <si>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</si>
  <si>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</si>
  <si>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</si>
  <si>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</si>
  <si>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</si>
  <si>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</si>
  <si>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</si>
  <si>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</si>
  <si>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</si>
  <si>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</si>
  <si>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</si>
  <si>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</si>
  <si>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</si>
  <si>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</si>
  <si>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</si>
  <si>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</si>
  <si>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</si>
  <si>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</si>
  <si>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</si>
  <si>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</si>
  <si>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</si>
  <si>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</si>
  <si>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</si>
  <si>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</si>
  <si>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</si>
  <si>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</si>
  <si>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</si>
  <si>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</si>
  <si>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</si>
  <si>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</si>
  <si>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</si>
  <si>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</si>
  <si>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</si>
  <si>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</si>
  <si>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</si>
  <si>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</si>
  <si>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</si>
  <si>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</si>
  <si>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</si>
  <si>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</si>
  <si>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</si>
  <si>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</si>
  <si>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</si>
  <si>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</si>
  <si>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</si>
  <si>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</si>
  <si>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</si>
  <si>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</si>
  <si>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</si>
  <si>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</si>
  <si>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</si>
  <si>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</si>
  <si>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</si>
  <si>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бюджетам субъектам Российской Федерации и муниципальных образований</t>
  </si>
  <si>
    <t xml:space="preserve">(рублей)
</t>
  </si>
  <si>
    <t>825</t>
  </si>
  <si>
    <t>035</t>
  </si>
  <si>
    <t>13</t>
  </si>
  <si>
    <t>130</t>
  </si>
  <si>
    <t>995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</si>
  <si>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</si>
  <si>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</si>
  <si>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</si>
  <si>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</si>
  <si>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</si>
  <si>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</si>
  <si>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</si>
  <si>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</si>
  <si>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</si>
  <si>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>Прочие межбюджетные трансферты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</si>
  <si>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</si>
  <si>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                                                                                  к решению  " О бюджете Чистопольского сельсовета на 2016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</si>
  <si>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2017 - 2018 годов"</t>
  </si>
  <si>
    <t xml:space="preserve">                                  на 2016 год и плановый период 2017-2018 годов</t>
  </si>
  <si>
    <t xml:space="preserve">
2016 год</t>
  </si>
  <si>
    <t xml:space="preserve">
2017 год</t>
  </si>
  <si>
    <t xml:space="preserve">
2018 год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</si>
  <si>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</si>
  <si>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</si>
  <si>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</si>
  <si>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№ 3-10р от 24.12.2015г.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</si>
</sst>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2" xfId="0" applyNumberFormat="1" applyFont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zoomScalePageLayoutView="0" workbookViewId="0" topLeftCell="A5">
      <selection activeCell="A9" sqref="A9:O9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4" t="s">
        <v>34</v>
      </c>
      <c r="M1" s="5" t="s">
        <v>35</v>
      </c>
      <c r="N1" s="5" t="s">
        <v>36</v>
      </c>
      <c r="O1" s="5" t="s">
        <v>37</v>
      </c>
    </row>
    <row r="2" spans="1:15" s="10" customFormat="1" ht="48.75" customHeight="1" hidden="1">
      <c r="A2" s="7" t="s">
        <v>38</v>
      </c>
      <c r="B2" s="8" t="s">
        <v>24</v>
      </c>
      <c r="C2" s="8" t="s">
        <v>25</v>
      </c>
      <c r="D2" s="8" t="s">
        <v>26</v>
      </c>
      <c r="E2" s="8" t="s">
        <v>39</v>
      </c>
      <c r="F2" s="8" t="s">
        <v>40</v>
      </c>
      <c r="G2" s="8" t="s">
        <v>41</v>
      </c>
      <c r="H2" s="8" t="s">
        <v>42</v>
      </c>
      <c r="I2" s="8" t="s">
        <v>43</v>
      </c>
      <c r="J2" s="8" t="s">
        <v>32</v>
      </c>
      <c r="K2" s="8" t="s">
        <v>33</v>
      </c>
      <c r="L2" s="9" t="s">
        <v>44</v>
      </c>
      <c r="M2" s="1" t="s">
        <v>45</v>
      </c>
      <c r="N2" s="1" t="s">
        <v>46</v>
      </c>
      <c r="O2" s="1" t="s">
        <v>47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78" t="s">
        <v>84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10" customFormat="1" ht="12" customHeight="1">
      <c r="A6" s="78" t="s">
        <v>127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10" customFormat="1" ht="12.75" customHeight="1">
      <c r="A7" s="78" t="s">
        <v>128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s="10" customFormat="1" ht="12" customHeight="1">
      <c r="A8" s="78" t="s">
        <v>136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10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10" customFormat="1" ht="16.5" customHeight="1">
      <c r="A10" s="83" t="s">
        <v>116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10" customFormat="1" ht="18" customHeight="1" thickBot="1">
      <c r="A11" s="80" t="s">
        <v>129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81"/>
      <c r="N11" s="81"/>
      <c r="O11" s="38" t="s">
        <v>110</v>
      </c>
    </row>
    <row r="12" spans="1:15" s="10" customFormat="1" ht="17.25" customHeight="1">
      <c r="A12" s="88" t="s">
        <v>48</v>
      </c>
      <c r="B12" s="90" t="s">
        <v>49</v>
      </c>
      <c r="C12" s="91"/>
      <c r="D12" s="91"/>
      <c r="E12" s="91"/>
      <c r="F12" s="91"/>
      <c r="G12" s="91"/>
      <c r="H12" s="91"/>
      <c r="I12" s="91"/>
      <c r="J12" s="91"/>
      <c r="K12" s="92"/>
      <c r="L12" s="93" t="s">
        <v>6</v>
      </c>
      <c r="M12" s="95" t="s">
        <v>130</v>
      </c>
      <c r="N12" s="76" t="s">
        <v>131</v>
      </c>
      <c r="O12" s="76" t="s">
        <v>132</v>
      </c>
    </row>
    <row r="13" spans="1:15" s="10" customFormat="1" ht="118.5" customHeight="1" thickBot="1">
      <c r="A13" s="89"/>
      <c r="B13" s="39" t="s">
        <v>50</v>
      </c>
      <c r="C13" s="41"/>
      <c r="D13" s="41"/>
      <c r="E13" s="39" t="s">
        <v>39</v>
      </c>
      <c r="F13" s="39" t="s">
        <v>40</v>
      </c>
      <c r="G13" s="39" t="s">
        <v>41</v>
      </c>
      <c r="H13" s="39" t="s">
        <v>42</v>
      </c>
      <c r="I13" s="39" t="s">
        <v>51</v>
      </c>
      <c r="J13" s="39" t="s">
        <v>52</v>
      </c>
      <c r="K13" s="42" t="s">
        <v>53</v>
      </c>
      <c r="L13" s="94"/>
      <c r="M13" s="96"/>
      <c r="N13" s="77"/>
      <c r="O13" s="77"/>
    </row>
    <row r="14" spans="1:15" s="10" customFormat="1" ht="12.75" customHeight="1">
      <c r="A14" s="40"/>
      <c r="B14" s="43" t="s">
        <v>54</v>
      </c>
      <c r="C14" s="41"/>
      <c r="D14" s="41"/>
      <c r="E14" s="43" t="s">
        <v>55</v>
      </c>
      <c r="F14" s="43" t="s">
        <v>56</v>
      </c>
      <c r="G14" s="43" t="s">
        <v>57</v>
      </c>
      <c r="H14" s="43" t="s">
        <v>58</v>
      </c>
      <c r="I14" s="43" t="s">
        <v>59</v>
      </c>
      <c r="J14" s="43" t="s">
        <v>60</v>
      </c>
      <c r="K14" s="43" t="s">
        <v>61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62</v>
      </c>
      <c r="C15" s="46" t="s">
        <v>63</v>
      </c>
      <c r="D15" s="46" t="s">
        <v>64</v>
      </c>
      <c r="E15" s="46" t="s">
        <v>54</v>
      </c>
      <c r="F15" s="46" t="s">
        <v>64</v>
      </c>
      <c r="G15" s="46" t="s">
        <v>64</v>
      </c>
      <c r="H15" s="46" t="s">
        <v>62</v>
      </c>
      <c r="I15" s="47" t="s">
        <v>64</v>
      </c>
      <c r="J15" s="46" t="s">
        <v>65</v>
      </c>
      <c r="K15" s="46" t="s">
        <v>62</v>
      </c>
      <c r="L15" s="67" t="s">
        <v>100</v>
      </c>
      <c r="M15" s="31">
        <f>M16+M18+M23+M25+M31+M33</f>
        <v>2722200</v>
      </c>
      <c r="N15" s="31">
        <f>N16+N18+N23+N25+N31+N33</f>
        <v>2744300</v>
      </c>
      <c r="O15" s="31">
        <f>O16+O18+O23+O25+O31+O33</f>
        <v>2814500</v>
      </c>
    </row>
    <row r="16" spans="1:15" ht="15" customHeight="1">
      <c r="A16" s="49">
        <v>2</v>
      </c>
      <c r="B16" s="50" t="s">
        <v>66</v>
      </c>
      <c r="C16" s="50" t="s">
        <v>71</v>
      </c>
      <c r="D16" s="50" t="s">
        <v>64</v>
      </c>
      <c r="E16" s="50" t="s">
        <v>54</v>
      </c>
      <c r="F16" s="50" t="s">
        <v>67</v>
      </c>
      <c r="G16" s="50" t="s">
        <v>70</v>
      </c>
      <c r="H16" s="50" t="s">
        <v>62</v>
      </c>
      <c r="I16" s="51" t="s">
        <v>67</v>
      </c>
      <c r="J16" s="50" t="s">
        <v>65</v>
      </c>
      <c r="K16" s="50" t="s">
        <v>68</v>
      </c>
      <c r="L16" s="52" t="s">
        <v>72</v>
      </c>
      <c r="M16" s="28">
        <f>M17</f>
        <v>738000</v>
      </c>
      <c r="N16" s="28">
        <f>N17</f>
        <v>740000</v>
      </c>
      <c r="O16" s="28">
        <f>O17</f>
        <v>745000</v>
      </c>
    </row>
    <row r="17" spans="1:15" ht="96.75" customHeight="1">
      <c r="A17" s="49">
        <v>3</v>
      </c>
      <c r="B17" s="50" t="s">
        <v>66</v>
      </c>
      <c r="C17" s="50" t="s">
        <v>73</v>
      </c>
      <c r="D17" s="50" t="s">
        <v>67</v>
      </c>
      <c r="E17" s="50" t="s">
        <v>54</v>
      </c>
      <c r="F17" s="50" t="s">
        <v>67</v>
      </c>
      <c r="G17" s="50" t="s">
        <v>70</v>
      </c>
      <c r="H17" s="50" t="s">
        <v>69</v>
      </c>
      <c r="I17" s="51" t="s">
        <v>67</v>
      </c>
      <c r="J17" s="50" t="s">
        <v>65</v>
      </c>
      <c r="K17" s="50" t="s">
        <v>68</v>
      </c>
      <c r="L17" s="52" t="s">
        <v>117</v>
      </c>
      <c r="M17" s="28">
        <v>738000</v>
      </c>
      <c r="N17" s="28">
        <v>740000</v>
      </c>
      <c r="O17" s="28">
        <v>745000</v>
      </c>
    </row>
    <row r="18" spans="1:15" ht="50.25" customHeight="1">
      <c r="A18" s="45">
        <v>4</v>
      </c>
      <c r="B18" s="50" t="s">
        <v>62</v>
      </c>
      <c r="C18" s="50"/>
      <c r="D18" s="50"/>
      <c r="E18" s="50" t="s">
        <v>54</v>
      </c>
      <c r="F18" s="50" t="s">
        <v>75</v>
      </c>
      <c r="G18" s="50" t="s">
        <v>70</v>
      </c>
      <c r="H18" s="50" t="s">
        <v>62</v>
      </c>
      <c r="I18" s="51" t="s">
        <v>67</v>
      </c>
      <c r="J18" s="50" t="s">
        <v>65</v>
      </c>
      <c r="K18" s="50" t="s">
        <v>68</v>
      </c>
      <c r="L18" s="52" t="s">
        <v>97</v>
      </c>
      <c r="M18" s="28">
        <f>SUM(M19+M20+M21+M22)</f>
        <v>196200</v>
      </c>
      <c r="N18" s="28">
        <f>SUM(N19+N20+N21+N22)</f>
        <v>157300</v>
      </c>
      <c r="O18" s="28">
        <f>SUM(O19+O20+O21+O22)</f>
        <v>162500</v>
      </c>
    </row>
    <row r="19" spans="1:15" ht="99" customHeight="1">
      <c r="A19" s="49">
        <v>5</v>
      </c>
      <c r="B19" s="50" t="s">
        <v>88</v>
      </c>
      <c r="C19" s="50"/>
      <c r="D19" s="50"/>
      <c r="E19" s="50" t="s">
        <v>54</v>
      </c>
      <c r="F19" s="50" t="s">
        <v>75</v>
      </c>
      <c r="G19" s="50" t="s">
        <v>70</v>
      </c>
      <c r="H19" s="50" t="s">
        <v>89</v>
      </c>
      <c r="I19" s="51" t="s">
        <v>67</v>
      </c>
      <c r="J19" s="50" t="s">
        <v>65</v>
      </c>
      <c r="K19" s="50" t="s">
        <v>68</v>
      </c>
      <c r="L19" s="52" t="s">
        <v>90</v>
      </c>
      <c r="M19" s="28">
        <v>62600</v>
      </c>
      <c r="N19" s="28">
        <v>57300</v>
      </c>
      <c r="O19" s="28">
        <v>60200</v>
      </c>
    </row>
    <row r="20" spans="1:15" ht="115.5" customHeight="1">
      <c r="A20" s="49">
        <v>6</v>
      </c>
      <c r="B20" s="50" t="s">
        <v>88</v>
      </c>
      <c r="C20" s="50"/>
      <c r="D20" s="50"/>
      <c r="E20" s="50" t="s">
        <v>54</v>
      </c>
      <c r="F20" s="50" t="s">
        <v>75</v>
      </c>
      <c r="G20" s="50" t="s">
        <v>70</v>
      </c>
      <c r="H20" s="50" t="s">
        <v>91</v>
      </c>
      <c r="I20" s="51" t="s">
        <v>67</v>
      </c>
      <c r="J20" s="50" t="s">
        <v>65</v>
      </c>
      <c r="K20" s="50" t="s">
        <v>68</v>
      </c>
      <c r="L20" s="52" t="s">
        <v>92</v>
      </c>
      <c r="M20" s="28">
        <v>1300</v>
      </c>
      <c r="N20" s="28">
        <v>1100</v>
      </c>
      <c r="O20" s="28">
        <v>1200</v>
      </c>
    </row>
    <row r="21" spans="1:15" ht="115.5" customHeight="1">
      <c r="A21" s="45">
        <v>7</v>
      </c>
      <c r="B21" s="50" t="s">
        <v>88</v>
      </c>
      <c r="C21" s="50"/>
      <c r="D21" s="50"/>
      <c r="E21" s="50" t="s">
        <v>54</v>
      </c>
      <c r="F21" s="50" t="s">
        <v>75</v>
      </c>
      <c r="G21" s="50" t="s">
        <v>70</v>
      </c>
      <c r="H21" s="50" t="s">
        <v>93</v>
      </c>
      <c r="I21" s="51" t="s">
        <v>67</v>
      </c>
      <c r="J21" s="50" t="s">
        <v>65</v>
      </c>
      <c r="K21" s="50" t="s">
        <v>68</v>
      </c>
      <c r="L21" s="52" t="s">
        <v>94</v>
      </c>
      <c r="M21" s="28">
        <v>145000</v>
      </c>
      <c r="N21" s="28">
        <v>110200</v>
      </c>
      <c r="O21" s="28">
        <v>112400</v>
      </c>
    </row>
    <row r="22" spans="1:15" ht="112.5" customHeight="1">
      <c r="A22" s="49">
        <v>8</v>
      </c>
      <c r="B22" s="50" t="s">
        <v>88</v>
      </c>
      <c r="C22" s="50"/>
      <c r="D22" s="50"/>
      <c r="E22" s="50" t="s">
        <v>54</v>
      </c>
      <c r="F22" s="50" t="s">
        <v>75</v>
      </c>
      <c r="G22" s="50" t="s">
        <v>70</v>
      </c>
      <c r="H22" s="50" t="s">
        <v>95</v>
      </c>
      <c r="I22" s="51" t="s">
        <v>67</v>
      </c>
      <c r="J22" s="50" t="s">
        <v>65</v>
      </c>
      <c r="K22" s="50" t="s">
        <v>68</v>
      </c>
      <c r="L22" s="52" t="s">
        <v>96</v>
      </c>
      <c r="M22" s="28">
        <v>-12700</v>
      </c>
      <c r="N22" s="28">
        <v>-11300</v>
      </c>
      <c r="O22" s="28">
        <v>-11300</v>
      </c>
    </row>
    <row r="23" spans="1:15" ht="15">
      <c r="A23" s="49">
        <v>9</v>
      </c>
      <c r="B23" s="50" t="s">
        <v>66</v>
      </c>
      <c r="C23" s="50" t="s">
        <v>76</v>
      </c>
      <c r="D23" s="50" t="s">
        <v>64</v>
      </c>
      <c r="E23" s="50" t="s">
        <v>54</v>
      </c>
      <c r="F23" s="50" t="s">
        <v>77</v>
      </c>
      <c r="G23" s="50" t="s">
        <v>64</v>
      </c>
      <c r="H23" s="50" t="s">
        <v>62</v>
      </c>
      <c r="I23" s="51" t="s">
        <v>64</v>
      </c>
      <c r="J23" s="50" t="s">
        <v>65</v>
      </c>
      <c r="K23" s="50" t="s">
        <v>62</v>
      </c>
      <c r="L23" s="52" t="s">
        <v>98</v>
      </c>
      <c r="M23" s="28">
        <f>M24</f>
        <v>485000</v>
      </c>
      <c r="N23" s="28">
        <f>N24</f>
        <v>487000</v>
      </c>
      <c r="O23" s="28">
        <f>O24</f>
        <v>490000</v>
      </c>
    </row>
    <row r="24" spans="1:15" ht="19.5" customHeight="1">
      <c r="A24" s="45">
        <v>10</v>
      </c>
      <c r="B24" s="46" t="s">
        <v>66</v>
      </c>
      <c r="C24" s="46" t="s">
        <v>78</v>
      </c>
      <c r="D24" s="46" t="s">
        <v>67</v>
      </c>
      <c r="E24" s="46" t="s">
        <v>54</v>
      </c>
      <c r="F24" s="46" t="s">
        <v>77</v>
      </c>
      <c r="G24" s="46" t="s">
        <v>75</v>
      </c>
      <c r="H24" s="46" t="s">
        <v>69</v>
      </c>
      <c r="I24" s="47" t="s">
        <v>67</v>
      </c>
      <c r="J24" s="46" t="s">
        <v>65</v>
      </c>
      <c r="K24" s="46" t="s">
        <v>68</v>
      </c>
      <c r="L24" s="48" t="s">
        <v>79</v>
      </c>
      <c r="M24" s="31">
        <v>485000</v>
      </c>
      <c r="N24" s="31">
        <v>487000</v>
      </c>
      <c r="O24" s="31">
        <v>490000</v>
      </c>
    </row>
    <row r="25" spans="1:15" ht="15">
      <c r="A25" s="49">
        <v>11</v>
      </c>
      <c r="B25" s="50" t="s">
        <v>62</v>
      </c>
      <c r="C25" s="50" t="s">
        <v>80</v>
      </c>
      <c r="D25" s="50" t="s">
        <v>64</v>
      </c>
      <c r="E25" s="50" t="s">
        <v>54</v>
      </c>
      <c r="F25" s="50" t="s">
        <v>9</v>
      </c>
      <c r="G25" s="50" t="s">
        <v>64</v>
      </c>
      <c r="H25" s="50" t="s">
        <v>62</v>
      </c>
      <c r="I25" s="51" t="s">
        <v>64</v>
      </c>
      <c r="J25" s="53" t="s">
        <v>65</v>
      </c>
      <c r="K25" s="50" t="s">
        <v>62</v>
      </c>
      <c r="L25" s="52" t="s">
        <v>105</v>
      </c>
      <c r="M25" s="28">
        <f>M26+M28</f>
        <v>1253000</v>
      </c>
      <c r="N25" s="28">
        <f>N26+N28</f>
        <v>1305000</v>
      </c>
      <c r="O25" s="28">
        <f>O26+O28</f>
        <v>1357000</v>
      </c>
    </row>
    <row r="26" spans="1:15" ht="15">
      <c r="A26" s="49">
        <v>12</v>
      </c>
      <c r="B26" s="50" t="s">
        <v>62</v>
      </c>
      <c r="C26" s="50"/>
      <c r="D26" s="50"/>
      <c r="E26" s="50" t="s">
        <v>54</v>
      </c>
      <c r="F26" s="50" t="s">
        <v>9</v>
      </c>
      <c r="G26" s="50" t="s">
        <v>67</v>
      </c>
      <c r="H26" s="50" t="s">
        <v>62</v>
      </c>
      <c r="I26" s="54" t="s">
        <v>64</v>
      </c>
      <c r="J26" s="53" t="s">
        <v>65</v>
      </c>
      <c r="K26" s="50" t="s">
        <v>68</v>
      </c>
      <c r="L26" s="52" t="s">
        <v>106</v>
      </c>
      <c r="M26" s="28">
        <f>M27</f>
        <v>53000</v>
      </c>
      <c r="N26" s="28">
        <f>N27</f>
        <v>55000</v>
      </c>
      <c r="O26" s="28">
        <f>O27</f>
        <v>57000</v>
      </c>
    </row>
    <row r="27" spans="1:15" ht="62.25">
      <c r="A27" s="45">
        <v>13</v>
      </c>
      <c r="B27" s="50" t="s">
        <v>62</v>
      </c>
      <c r="C27" s="50"/>
      <c r="D27" s="50"/>
      <c r="E27" s="50" t="s">
        <v>54</v>
      </c>
      <c r="F27" s="50" t="s">
        <v>9</v>
      </c>
      <c r="G27" s="50" t="s">
        <v>67</v>
      </c>
      <c r="H27" s="50" t="s">
        <v>74</v>
      </c>
      <c r="I27" s="54" t="s">
        <v>7</v>
      </c>
      <c r="J27" s="50" t="s">
        <v>102</v>
      </c>
      <c r="K27" s="69" t="s">
        <v>68</v>
      </c>
      <c r="L27" s="52" t="s">
        <v>103</v>
      </c>
      <c r="M27" s="28">
        <v>53000</v>
      </c>
      <c r="N27" s="28">
        <v>55000</v>
      </c>
      <c r="O27" s="28">
        <v>57000</v>
      </c>
    </row>
    <row r="28" spans="1:15" ht="15">
      <c r="A28" s="49">
        <v>14</v>
      </c>
      <c r="B28" s="50" t="s">
        <v>62</v>
      </c>
      <c r="C28" s="50"/>
      <c r="D28" s="50"/>
      <c r="E28" s="50" t="s">
        <v>54</v>
      </c>
      <c r="F28" s="50" t="s">
        <v>9</v>
      </c>
      <c r="G28" s="50" t="s">
        <v>9</v>
      </c>
      <c r="H28" s="50" t="s">
        <v>62</v>
      </c>
      <c r="I28" s="54" t="s">
        <v>64</v>
      </c>
      <c r="J28" s="50" t="s">
        <v>65</v>
      </c>
      <c r="K28" s="50" t="s">
        <v>62</v>
      </c>
      <c r="L28" s="52" t="s">
        <v>104</v>
      </c>
      <c r="M28" s="28">
        <f>M29+M30</f>
        <v>1200000</v>
      </c>
      <c r="N28" s="28">
        <f>N29+N30</f>
        <v>1250000</v>
      </c>
      <c r="O28" s="28">
        <f>O29+O30</f>
        <v>1300000</v>
      </c>
    </row>
    <row r="29" spans="1:15" ht="46.5">
      <c r="A29" s="49">
        <v>15</v>
      </c>
      <c r="B29" s="50" t="s">
        <v>62</v>
      </c>
      <c r="C29" s="50"/>
      <c r="D29" s="50"/>
      <c r="E29" s="50" t="s">
        <v>54</v>
      </c>
      <c r="F29" s="50" t="s">
        <v>9</v>
      </c>
      <c r="G29" s="50" t="s">
        <v>9</v>
      </c>
      <c r="H29" s="50" t="s">
        <v>120</v>
      </c>
      <c r="I29" s="54" t="s">
        <v>7</v>
      </c>
      <c r="J29" s="70" t="s">
        <v>65</v>
      </c>
      <c r="K29" s="70" t="s">
        <v>68</v>
      </c>
      <c r="L29" s="73" t="s">
        <v>121</v>
      </c>
      <c r="M29" s="28">
        <v>100000</v>
      </c>
      <c r="N29" s="28">
        <v>105000</v>
      </c>
      <c r="O29" s="28">
        <v>110000</v>
      </c>
    </row>
    <row r="30" spans="1:15" ht="46.5">
      <c r="A30" s="45">
        <v>16</v>
      </c>
      <c r="B30" s="50" t="s">
        <v>62</v>
      </c>
      <c r="C30" s="50"/>
      <c r="D30" s="50"/>
      <c r="E30" s="50" t="s">
        <v>54</v>
      </c>
      <c r="F30" s="50" t="s">
        <v>9</v>
      </c>
      <c r="G30" s="50" t="s">
        <v>9</v>
      </c>
      <c r="H30" s="50" t="s">
        <v>122</v>
      </c>
      <c r="I30" s="54" t="s">
        <v>7</v>
      </c>
      <c r="J30" s="50" t="s">
        <v>65</v>
      </c>
      <c r="K30" s="50" t="s">
        <v>68</v>
      </c>
      <c r="L30" s="55" t="s">
        <v>123</v>
      </c>
      <c r="M30" s="28">
        <v>1100000</v>
      </c>
      <c r="N30" s="28">
        <v>1145000</v>
      </c>
      <c r="O30" s="28">
        <v>1190000</v>
      </c>
    </row>
    <row r="31" spans="1:15" ht="51.75" customHeight="1">
      <c r="A31" s="49">
        <v>17</v>
      </c>
      <c r="B31" s="50" t="s">
        <v>62</v>
      </c>
      <c r="C31" s="50" t="s">
        <v>82</v>
      </c>
      <c r="D31" s="50" t="s">
        <v>64</v>
      </c>
      <c r="E31" s="50" t="s">
        <v>54</v>
      </c>
      <c r="F31" s="50" t="s">
        <v>83</v>
      </c>
      <c r="G31" s="50" t="s">
        <v>64</v>
      </c>
      <c r="H31" s="50" t="s">
        <v>62</v>
      </c>
      <c r="I31" s="51" t="s">
        <v>64</v>
      </c>
      <c r="J31" s="50" t="s">
        <v>65</v>
      </c>
      <c r="K31" s="50" t="s">
        <v>62</v>
      </c>
      <c r="L31" s="52" t="s">
        <v>99</v>
      </c>
      <c r="M31" s="28">
        <f>M32</f>
        <v>20000</v>
      </c>
      <c r="N31" s="28">
        <f>N32</f>
        <v>20000</v>
      </c>
      <c r="O31" s="28">
        <f>O32</f>
        <v>20000</v>
      </c>
    </row>
    <row r="32" spans="1:15" ht="101.25" customHeight="1">
      <c r="A32" s="49">
        <v>18</v>
      </c>
      <c r="B32" s="46" t="s">
        <v>111</v>
      </c>
      <c r="C32" s="46"/>
      <c r="D32" s="46"/>
      <c r="E32" s="46" t="s">
        <v>54</v>
      </c>
      <c r="F32" s="46" t="s">
        <v>83</v>
      </c>
      <c r="G32" s="46" t="s">
        <v>77</v>
      </c>
      <c r="H32" s="46" t="s">
        <v>112</v>
      </c>
      <c r="I32" s="47" t="s">
        <v>7</v>
      </c>
      <c r="J32" s="46" t="s">
        <v>65</v>
      </c>
      <c r="K32" s="46" t="s">
        <v>81</v>
      </c>
      <c r="L32" s="71" t="s">
        <v>133</v>
      </c>
      <c r="M32" s="28">
        <v>20000</v>
      </c>
      <c r="N32" s="28">
        <v>20000</v>
      </c>
      <c r="O32" s="28">
        <v>20000</v>
      </c>
    </row>
    <row r="33" spans="1:15" ht="37.5" customHeight="1">
      <c r="A33" s="45">
        <v>19</v>
      </c>
      <c r="B33" s="46" t="s">
        <v>62</v>
      </c>
      <c r="C33" s="46"/>
      <c r="D33" s="46"/>
      <c r="E33" s="46" t="s">
        <v>54</v>
      </c>
      <c r="F33" s="46" t="s">
        <v>113</v>
      </c>
      <c r="G33" s="46" t="s">
        <v>64</v>
      </c>
      <c r="H33" s="46" t="s">
        <v>62</v>
      </c>
      <c r="I33" s="47" t="s">
        <v>64</v>
      </c>
      <c r="J33" s="46" t="s">
        <v>65</v>
      </c>
      <c r="K33" s="46" t="s">
        <v>62</v>
      </c>
      <c r="L33" s="72" t="s">
        <v>118</v>
      </c>
      <c r="M33" s="28">
        <f>M34</f>
        <v>30000</v>
      </c>
      <c r="N33" s="28">
        <f>N34</f>
        <v>35000</v>
      </c>
      <c r="O33" s="28">
        <f>O34</f>
        <v>40000</v>
      </c>
    </row>
    <row r="34" spans="1:15" ht="48.75" customHeight="1">
      <c r="A34" s="49">
        <v>20</v>
      </c>
      <c r="B34" s="46" t="s">
        <v>111</v>
      </c>
      <c r="C34" s="46"/>
      <c r="D34" s="46"/>
      <c r="E34" s="46" t="s">
        <v>54</v>
      </c>
      <c r="F34" s="46" t="s">
        <v>113</v>
      </c>
      <c r="G34" s="46" t="s">
        <v>67</v>
      </c>
      <c r="H34" s="46" t="s">
        <v>115</v>
      </c>
      <c r="I34" s="47" t="s">
        <v>7</v>
      </c>
      <c r="J34" s="46" t="s">
        <v>65</v>
      </c>
      <c r="K34" s="46" t="s">
        <v>114</v>
      </c>
      <c r="L34" s="72" t="s">
        <v>124</v>
      </c>
      <c r="M34" s="28">
        <v>30000</v>
      </c>
      <c r="N34" s="28">
        <v>35000</v>
      </c>
      <c r="O34" s="28">
        <v>40000</v>
      </c>
    </row>
    <row r="35" spans="1:15" ht="15.75" customHeight="1">
      <c r="A35" s="49">
        <v>21</v>
      </c>
      <c r="B35" s="50" t="s">
        <v>62</v>
      </c>
      <c r="C35" s="50" t="s">
        <v>11</v>
      </c>
      <c r="D35" s="50" t="s">
        <v>64</v>
      </c>
      <c r="E35" s="50" t="s">
        <v>55</v>
      </c>
      <c r="F35" s="50" t="s">
        <v>64</v>
      </c>
      <c r="G35" s="50" t="s">
        <v>64</v>
      </c>
      <c r="H35" s="50" t="s">
        <v>62</v>
      </c>
      <c r="I35" s="51" t="s">
        <v>64</v>
      </c>
      <c r="J35" s="50" t="s">
        <v>65</v>
      </c>
      <c r="K35" s="50" t="s">
        <v>62</v>
      </c>
      <c r="L35" s="68" t="s">
        <v>101</v>
      </c>
      <c r="M35" s="30">
        <f>M37+M40+M43</f>
        <v>8412100</v>
      </c>
      <c r="N35" s="30">
        <f>N37+N40+N43</f>
        <v>8406500</v>
      </c>
      <c r="O35" s="30">
        <f>O37+O40+O43</f>
        <v>8311500</v>
      </c>
    </row>
    <row r="36" spans="1:15" ht="30.75">
      <c r="A36" s="45">
        <v>22</v>
      </c>
      <c r="B36" s="50" t="s">
        <v>111</v>
      </c>
      <c r="C36" s="50" t="s">
        <v>12</v>
      </c>
      <c r="D36" s="50" t="s">
        <v>64</v>
      </c>
      <c r="E36" s="50" t="s">
        <v>55</v>
      </c>
      <c r="F36" s="50" t="s">
        <v>70</v>
      </c>
      <c r="G36" s="50" t="s">
        <v>64</v>
      </c>
      <c r="H36" s="50" t="s">
        <v>62</v>
      </c>
      <c r="I36" s="51" t="s">
        <v>64</v>
      </c>
      <c r="J36" s="50" t="s">
        <v>65</v>
      </c>
      <c r="K36" s="50" t="s">
        <v>62</v>
      </c>
      <c r="L36" s="52" t="s">
        <v>13</v>
      </c>
      <c r="M36" s="30">
        <f>M37+M40+M43</f>
        <v>8412100</v>
      </c>
      <c r="N36" s="30">
        <f>N37+N40+N43</f>
        <v>8406500</v>
      </c>
      <c r="O36" s="30">
        <f>O37+O40+O43</f>
        <v>8311500</v>
      </c>
    </row>
    <row r="37" spans="1:15" ht="30.75">
      <c r="A37" s="49">
        <v>23</v>
      </c>
      <c r="B37" s="50" t="s">
        <v>111</v>
      </c>
      <c r="C37" s="50" t="s">
        <v>14</v>
      </c>
      <c r="D37" s="50" t="s">
        <v>64</v>
      </c>
      <c r="E37" s="50" t="s">
        <v>55</v>
      </c>
      <c r="F37" s="50" t="s">
        <v>70</v>
      </c>
      <c r="G37" s="50" t="s">
        <v>67</v>
      </c>
      <c r="H37" s="50" t="s">
        <v>62</v>
      </c>
      <c r="I37" s="51" t="s">
        <v>64</v>
      </c>
      <c r="J37" s="50" t="s">
        <v>65</v>
      </c>
      <c r="K37" s="50" t="s">
        <v>15</v>
      </c>
      <c r="L37" s="52" t="s">
        <v>16</v>
      </c>
      <c r="M37" s="30">
        <f>M38+M39</f>
        <v>4354800</v>
      </c>
      <c r="N37" s="30">
        <f>N38+N39</f>
        <v>4354800</v>
      </c>
      <c r="O37" s="30">
        <f>O38+O39</f>
        <v>4354800</v>
      </c>
    </row>
    <row r="38" spans="1:15" ht="39.75" customHeight="1">
      <c r="A38" s="49">
        <v>24</v>
      </c>
      <c r="B38" s="46" t="s">
        <v>111</v>
      </c>
      <c r="C38" s="46" t="s">
        <v>17</v>
      </c>
      <c r="D38" s="46" t="s">
        <v>70</v>
      </c>
      <c r="E38" s="46" t="s">
        <v>55</v>
      </c>
      <c r="F38" s="46" t="s">
        <v>70</v>
      </c>
      <c r="G38" s="46" t="s">
        <v>67</v>
      </c>
      <c r="H38" s="46" t="s">
        <v>18</v>
      </c>
      <c r="I38" s="47" t="s">
        <v>7</v>
      </c>
      <c r="J38" s="46" t="s">
        <v>87</v>
      </c>
      <c r="K38" s="46" t="s">
        <v>15</v>
      </c>
      <c r="L38" s="48" t="s">
        <v>107</v>
      </c>
      <c r="M38" s="31">
        <v>3575200</v>
      </c>
      <c r="N38" s="31">
        <v>3575200</v>
      </c>
      <c r="O38" s="31">
        <v>3575200</v>
      </c>
    </row>
    <row r="39" spans="1:15" ht="34.5" customHeight="1">
      <c r="A39" s="45">
        <v>25</v>
      </c>
      <c r="B39" s="50" t="s">
        <v>111</v>
      </c>
      <c r="C39" s="50" t="s">
        <v>19</v>
      </c>
      <c r="D39" s="50" t="s">
        <v>64</v>
      </c>
      <c r="E39" s="50" t="s">
        <v>55</v>
      </c>
      <c r="F39" s="50" t="s">
        <v>70</v>
      </c>
      <c r="G39" s="50" t="s">
        <v>67</v>
      </c>
      <c r="H39" s="50" t="s">
        <v>18</v>
      </c>
      <c r="I39" s="51" t="s">
        <v>7</v>
      </c>
      <c r="J39" s="50" t="s">
        <v>85</v>
      </c>
      <c r="K39" s="50" t="s">
        <v>15</v>
      </c>
      <c r="L39" s="56" t="s">
        <v>108</v>
      </c>
      <c r="M39" s="28">
        <v>779600</v>
      </c>
      <c r="N39" s="28">
        <v>779600</v>
      </c>
      <c r="O39" s="28">
        <v>779600</v>
      </c>
    </row>
    <row r="40" spans="1:15" ht="34.5" customHeight="1">
      <c r="A40" s="49">
        <v>26</v>
      </c>
      <c r="B40" s="50" t="s">
        <v>62</v>
      </c>
      <c r="C40" s="50"/>
      <c r="D40" s="50"/>
      <c r="E40" s="50" t="s">
        <v>55</v>
      </c>
      <c r="F40" s="50" t="s">
        <v>70</v>
      </c>
      <c r="G40" s="50" t="s">
        <v>75</v>
      </c>
      <c r="H40" s="50" t="s">
        <v>62</v>
      </c>
      <c r="I40" s="51" t="s">
        <v>64</v>
      </c>
      <c r="J40" s="50" t="s">
        <v>65</v>
      </c>
      <c r="K40" s="50" t="s">
        <v>15</v>
      </c>
      <c r="L40" s="66" t="s">
        <v>109</v>
      </c>
      <c r="M40" s="28">
        <f>M41+M42</f>
        <v>103900</v>
      </c>
      <c r="N40" s="28">
        <f>N41+N42</f>
        <v>98300</v>
      </c>
      <c r="O40" s="29">
        <f>O41+O42</f>
        <v>3300</v>
      </c>
    </row>
    <row r="41" spans="1:15" ht="66" customHeight="1">
      <c r="A41" s="49">
        <v>27</v>
      </c>
      <c r="B41" s="61" t="s">
        <v>111</v>
      </c>
      <c r="C41" s="61"/>
      <c r="D41" s="61"/>
      <c r="E41" s="61" t="s">
        <v>55</v>
      </c>
      <c r="F41" s="61" t="s">
        <v>70</v>
      </c>
      <c r="G41" s="61" t="s">
        <v>75</v>
      </c>
      <c r="H41" s="61" t="s">
        <v>21</v>
      </c>
      <c r="I41" s="62" t="s">
        <v>7</v>
      </c>
      <c r="J41" s="61" t="s">
        <v>65</v>
      </c>
      <c r="K41" s="61" t="s">
        <v>15</v>
      </c>
      <c r="L41" s="75" t="s">
        <v>134</v>
      </c>
      <c r="M41" s="64">
        <v>100600</v>
      </c>
      <c r="N41" s="63">
        <v>95000</v>
      </c>
      <c r="O41" s="63">
        <v>0</v>
      </c>
    </row>
    <row r="42" spans="1:15" ht="108" customHeight="1">
      <c r="A42" s="45">
        <v>28</v>
      </c>
      <c r="B42" s="61" t="s">
        <v>111</v>
      </c>
      <c r="C42" s="61"/>
      <c r="D42" s="61"/>
      <c r="E42" s="61" t="s">
        <v>55</v>
      </c>
      <c r="F42" s="61" t="s">
        <v>70</v>
      </c>
      <c r="G42" s="61" t="s">
        <v>75</v>
      </c>
      <c r="H42" s="61" t="s">
        <v>8</v>
      </c>
      <c r="I42" s="62" t="s">
        <v>7</v>
      </c>
      <c r="J42" s="61" t="s">
        <v>86</v>
      </c>
      <c r="K42" s="61" t="s">
        <v>15</v>
      </c>
      <c r="L42" s="74" t="s">
        <v>135</v>
      </c>
      <c r="M42" s="65">
        <v>3300</v>
      </c>
      <c r="N42" s="64">
        <v>3300</v>
      </c>
      <c r="O42" s="64">
        <v>3300</v>
      </c>
    </row>
    <row r="43" spans="1:15" ht="24.75" customHeight="1">
      <c r="A43" s="49">
        <v>29</v>
      </c>
      <c r="B43" s="50" t="s">
        <v>111</v>
      </c>
      <c r="C43" s="57"/>
      <c r="D43" s="57"/>
      <c r="E43" s="50" t="s">
        <v>55</v>
      </c>
      <c r="F43" s="50" t="s">
        <v>70</v>
      </c>
      <c r="G43" s="50" t="s">
        <v>10</v>
      </c>
      <c r="H43" s="50" t="s">
        <v>62</v>
      </c>
      <c r="I43" s="51" t="s">
        <v>64</v>
      </c>
      <c r="J43" s="50" t="s">
        <v>65</v>
      </c>
      <c r="K43" s="50" t="s">
        <v>15</v>
      </c>
      <c r="L43" s="52" t="s">
        <v>125</v>
      </c>
      <c r="M43" s="30">
        <f>M44</f>
        <v>3953400</v>
      </c>
      <c r="N43" s="30">
        <f>N44</f>
        <v>3953400</v>
      </c>
      <c r="O43" s="30">
        <f>O44</f>
        <v>3953400</v>
      </c>
    </row>
    <row r="44" spans="1:15" ht="34.5" customHeight="1">
      <c r="A44" s="49">
        <v>30</v>
      </c>
      <c r="B44" s="50" t="s">
        <v>111</v>
      </c>
      <c r="C44" s="58"/>
      <c r="D44" s="58"/>
      <c r="E44" s="60" t="s">
        <v>55</v>
      </c>
      <c r="F44" s="50" t="s">
        <v>70</v>
      </c>
      <c r="G44" s="50" t="s">
        <v>10</v>
      </c>
      <c r="H44" s="50" t="s">
        <v>20</v>
      </c>
      <c r="I44" s="51" t="s">
        <v>7</v>
      </c>
      <c r="J44" s="50" t="s">
        <v>119</v>
      </c>
      <c r="K44" s="50" t="s">
        <v>15</v>
      </c>
      <c r="L44" s="59" t="s">
        <v>126</v>
      </c>
      <c r="M44" s="28">
        <v>3953400</v>
      </c>
      <c r="N44" s="28">
        <v>3953400</v>
      </c>
      <c r="O44" s="28">
        <v>3953400</v>
      </c>
    </row>
    <row r="45" spans="1:15" ht="15">
      <c r="A45" s="85" t="s">
        <v>22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28">
        <f>M15+M35</f>
        <v>11134300</v>
      </c>
      <c r="N45" s="28">
        <f>N15+N35</f>
        <v>11150800</v>
      </c>
      <c r="O45" s="28">
        <f>O15+O35</f>
        <v>11126000</v>
      </c>
    </row>
    <row r="46" spans="13:15" ht="15">
      <c r="M46" s="37"/>
      <c r="N46" s="37"/>
      <c r="O46" s="35"/>
    </row>
    <row r="47" spans="13:15" ht="15">
      <c r="M47" s="37"/>
      <c r="N47" s="37"/>
      <c r="O47" s="35"/>
    </row>
    <row r="48" ht="15">
      <c r="O48" s="36"/>
    </row>
    <row r="49" ht="15">
      <c r="O49" s="36"/>
    </row>
    <row r="50" spans="1:15" ht="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6"/>
      <c r="N50" s="28">
        <f>N20+N40</f>
        <v>99400</v>
      </c>
      <c r="O50" s="36"/>
    </row>
    <row r="51" spans="1:15" ht="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36"/>
      <c r="O51" s="36"/>
    </row>
    <row r="52" spans="12:15" ht="15">
      <c r="L52" s="16"/>
      <c r="O52" s="36"/>
    </row>
    <row r="53" ht="15"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  <row r="58" ht="15"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</sheetData>
  <sheetProtection/>
  <mergeCells count="14">
    <mergeCell ref="A45:L45"/>
    <mergeCell ref="A12:A13"/>
    <mergeCell ref="B12:K12"/>
    <mergeCell ref="L12:L13"/>
    <mergeCell ref="M12:M13"/>
    <mergeCell ref="N12:N13"/>
    <mergeCell ref="O12:O13"/>
    <mergeCell ref="A5:O5"/>
    <mergeCell ref="A6:O6"/>
    <mergeCell ref="A7:O7"/>
    <mergeCell ref="A11:N11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2015-01-12T01:42:34Z</cp:lastPrinted>
  <dcterms:created xsi:type="dcterms:W3CDTF">2008-10-12T16:12:10Z</dcterms:created>
  <dcterms:modified xsi:type="dcterms:W3CDTF">2015-12-25T02:06:04Z</dcterms:modified>
  <cp:category/>
  <cp:version/>
  <cp:contentType/>
  <cp:contentStatus/>
</cp:coreProperties>
</file>