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5132" windowHeight="81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8" i="1" l="1"/>
  <c r="E28" i="1"/>
  <c r="D19" i="1"/>
  <c r="E19" i="1"/>
  <c r="F14" i="1" l="1"/>
  <c r="E14" i="1"/>
  <c r="D14" i="1"/>
  <c r="F21" i="1" l="1"/>
  <c r="E21" i="1"/>
  <c r="D21" i="1"/>
  <c r="F23" i="1"/>
  <c r="E23" i="1"/>
  <c r="F19" i="1"/>
  <c r="D23" i="1"/>
  <c r="F25" i="1"/>
  <c r="E25" i="1"/>
  <c r="D25" i="1"/>
  <c r="D28" i="1" s="1"/>
</calcChain>
</file>

<file path=xl/sharedStrings.xml><?xml version="1.0" encoding="utf-8"?>
<sst xmlns="http://schemas.openxmlformats.org/spreadsheetml/2006/main" count="45" uniqueCount="45">
  <si>
    <t xml:space="preserve">N   </t>
  </si>
  <si>
    <t>строки</t>
  </si>
  <si>
    <t>Наименование</t>
  </si>
  <si>
    <t>показателей бюджетной классификации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</si>
  <si>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</si>
  <si>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</si>
  <si>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</si>
  <si>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</si>
  <si>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</si>
  <si>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 xml:space="preserve">Жилищно-коммунальное хозяйство </t>
  </si>
  <si>
    <t>Благоустройство</t>
  </si>
  <si>
    <t>Культура, кинематография</t>
  </si>
  <si>
    <t>Культура</t>
  </si>
  <si>
    <t>ИТОГО</t>
  </si>
  <si>
    <t>(рублей)</t>
  </si>
  <si>
    <t>Национальная экономика</t>
  </si>
  <si>
    <t>Распределение бюджетных ассигнований по разделам и подразделам</t>
  </si>
  <si>
    <t>бюджетной классификации расходов бюджетов Российской Федерации</t>
  </si>
  <si>
    <t>Дорожное хозяйство (дорожные фонды)</t>
  </si>
  <si>
    <t xml:space="preserve"> Национальная оборона</t>
  </si>
  <si>
    <t>Раздел-подраздел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</si>
  <si>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</si>
  <si>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</si>
  <si>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</si>
  <si>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</si>
  <si>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</si>
  <si>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</si>
  <si>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</si>
  <si>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</si>
  <si>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</si>
  <si>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</si>
  <si>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</si>
  <si>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</si>
  <si>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</si>
  <si>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>Функционирование Правительства Российской Федерации, высших исполнительных органов государственной власти и субъектов Российской Федерации, местных администраций</t>
  </si>
  <si>
    <t>Условно утвержденные расходы</t>
  </si>
  <si>
    <t xml:space="preserve"> 2017 год</t>
  </si>
  <si>
    <t>Приложение №5</t>
  </si>
  <si>
    <t xml:space="preserve">                                                      к Решению "О бюджете Чистопольского</t>
  </si>
  <si>
    <t>сельсовета на 2017 год и плановый</t>
  </si>
  <si>
    <t>период 2018-2019 годов"</t>
  </si>
  <si>
    <t>на 2017 год и плановый период 2018-2019 годов.</t>
  </si>
  <si>
    <t xml:space="preserve"> 2018 год</t>
  </si>
  <si>
    <t>2019 год</t>
  </si>
  <si>
    <t>№ 8-27р от  20.12.2016г.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</si>
</sst>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H9" sqref="H9"/>
    </sheetView>
  </sheetViews>
  <sheetFormatPr defaultColWidth="9.109375" defaultRowHeight="14.4" x14ac:dyDescent="0.3"/>
  <cols>
    <col min="1" max="1" width="9.109375" style="11"/>
    <col min="2" max="2" width="26.5546875" style="11" customWidth="1"/>
    <col min="3" max="16384" width="9.109375" style="11"/>
  </cols>
  <sheetData>
    <row r="1" spans="1:8" x14ac:dyDescent="0.3">
      <c r="D1" s="11" t="s">
        <v>37</v>
      </c>
    </row>
    <row r="2" spans="1:8" x14ac:dyDescent="0.3">
      <c r="B2" s="21" t="s">
        <v>38</v>
      </c>
      <c r="C2" s="21"/>
      <c r="D2" s="21"/>
      <c r="E2" s="21"/>
      <c r="F2" s="21"/>
      <c r="G2" s="21"/>
      <c r="H2" s="21"/>
    </row>
    <row r="3" spans="1:8" x14ac:dyDescent="0.3">
      <c r="D3" s="11" t="s">
        <v>39</v>
      </c>
    </row>
    <row r="4" spans="1:8" x14ac:dyDescent="0.3">
      <c r="D4" s="11" t="s">
        <v>40</v>
      </c>
    </row>
    <row r="5" spans="1:8" x14ac:dyDescent="0.3">
      <c r="D5" s="11" t="s">
        <v>44</v>
      </c>
    </row>
    <row r="6" spans="1:8" x14ac:dyDescent="0.3">
      <c r="B6" s="11" t="s">
        <v>16</v>
      </c>
    </row>
    <row r="7" spans="1:8" x14ac:dyDescent="0.3">
      <c r="B7" s="11" t="s">
        <v>17</v>
      </c>
    </row>
    <row r="8" spans="1:8" x14ac:dyDescent="0.3">
      <c r="B8" s="11" t="s">
        <v>41</v>
      </c>
    </row>
    <row r="9" spans="1:8" ht="15" thickBot="1" x14ac:dyDescent="0.35">
      <c r="F9" s="11" t="s">
        <v>14</v>
      </c>
    </row>
    <row r="10" spans="1:8" x14ac:dyDescent="0.3">
      <c r="A10" s="8" t="s">
        <v>0</v>
      </c>
      <c r="B10" s="1" t="s">
        <v>2</v>
      </c>
      <c r="C10" s="15" t="s">
        <v>20</v>
      </c>
      <c r="D10" s="1" t="s">
        <v>36</v>
      </c>
      <c r="E10" s="18" t="s">
        <v>42</v>
      </c>
      <c r="F10" s="18" t="s">
        <v>43</v>
      </c>
    </row>
    <row r="11" spans="1:8" ht="24.6" x14ac:dyDescent="0.3">
      <c r="A11" s="9" t="s">
        <v>1</v>
      </c>
      <c r="B11" s="2" t="s">
        <v>3</v>
      </c>
      <c r="C11" s="16"/>
      <c r="D11" s="2"/>
      <c r="E11" s="19"/>
      <c r="F11" s="19"/>
    </row>
    <row r="12" spans="1:8" ht="15" thickBot="1" x14ac:dyDescent="0.35">
      <c r="A12" s="12"/>
      <c r="B12" s="13"/>
      <c r="C12" s="17"/>
      <c r="D12" s="13"/>
      <c r="E12" s="20"/>
      <c r="F12" s="20"/>
    </row>
    <row r="13" spans="1:8" ht="15" thickBot="1" x14ac:dyDescent="0.35">
      <c r="A13" s="10"/>
      <c r="B13" s="3">
        <v>1</v>
      </c>
      <c r="C13" s="4">
        <v>2</v>
      </c>
      <c r="D13" s="3">
        <v>6</v>
      </c>
      <c r="E13" s="3">
        <v>7</v>
      </c>
      <c r="F13" s="3">
        <v>8</v>
      </c>
    </row>
    <row r="14" spans="1:8" ht="15" thickBot="1" x14ac:dyDescent="0.35">
      <c r="A14" s="10">
        <v>1</v>
      </c>
      <c r="B14" s="5" t="s">
        <v>4</v>
      </c>
      <c r="C14" s="6" t="s">
        <v>21</v>
      </c>
      <c r="D14" s="14">
        <f>D15+D16+D17+D18</f>
        <v>4419786.67</v>
      </c>
      <c r="E14" s="7">
        <f>E15+E16+E17+E18</f>
        <v>4492908.67</v>
      </c>
      <c r="F14" s="7">
        <f>F15+F16+F17+F18</f>
        <v>4492908.67</v>
      </c>
    </row>
    <row r="15" spans="1:8" ht="48.6" thickBot="1" x14ac:dyDescent="0.35">
      <c r="A15" s="10">
        <v>2</v>
      </c>
      <c r="B15" s="5" t="s">
        <v>5</v>
      </c>
      <c r="C15" s="6" t="s">
        <v>22</v>
      </c>
      <c r="D15" s="14">
        <v>584312.6</v>
      </c>
      <c r="E15" s="7">
        <v>584312.6</v>
      </c>
      <c r="F15" s="7">
        <v>584312.6</v>
      </c>
    </row>
    <row r="16" spans="1:8" ht="72.599999999999994" thickBot="1" x14ac:dyDescent="0.35">
      <c r="A16" s="10">
        <v>3</v>
      </c>
      <c r="B16" s="5" t="s">
        <v>34</v>
      </c>
      <c r="C16" s="6" t="s">
        <v>23</v>
      </c>
      <c r="D16" s="14">
        <v>2961625.38</v>
      </c>
      <c r="E16" s="7">
        <v>3109747.38</v>
      </c>
      <c r="F16" s="7">
        <v>3109747.38</v>
      </c>
    </row>
    <row r="17" spans="1:6" ht="15" thickBot="1" x14ac:dyDescent="0.35">
      <c r="A17" s="10">
        <v>4</v>
      </c>
      <c r="B17" s="5" t="s">
        <v>6</v>
      </c>
      <c r="C17" s="6" t="s">
        <v>24</v>
      </c>
      <c r="D17" s="14">
        <v>20000</v>
      </c>
      <c r="E17" s="7">
        <v>20000</v>
      </c>
      <c r="F17" s="7">
        <v>20000</v>
      </c>
    </row>
    <row r="18" spans="1:6" ht="24.6" thickBot="1" x14ac:dyDescent="0.35">
      <c r="A18" s="10">
        <v>5</v>
      </c>
      <c r="B18" s="5" t="s">
        <v>7</v>
      </c>
      <c r="C18" s="6" t="s">
        <v>25</v>
      </c>
      <c r="D18" s="14">
        <v>853848.69</v>
      </c>
      <c r="E18" s="7">
        <v>778848.69</v>
      </c>
      <c r="F18" s="7">
        <v>778848.69</v>
      </c>
    </row>
    <row r="19" spans="1:6" ht="15" thickBot="1" x14ac:dyDescent="0.35">
      <c r="A19" s="10">
        <v>6</v>
      </c>
      <c r="B19" s="5" t="s">
        <v>19</v>
      </c>
      <c r="C19" s="6" t="s">
        <v>26</v>
      </c>
      <c r="D19" s="14">
        <f>D20</f>
        <v>94130</v>
      </c>
      <c r="E19" s="7">
        <f>E20</f>
        <v>0</v>
      </c>
      <c r="F19" s="7">
        <f>F20</f>
        <v>0</v>
      </c>
    </row>
    <row r="20" spans="1:6" ht="24.6" thickBot="1" x14ac:dyDescent="0.35">
      <c r="A20" s="10">
        <v>7</v>
      </c>
      <c r="B20" s="5" t="s">
        <v>8</v>
      </c>
      <c r="C20" s="6" t="s">
        <v>27</v>
      </c>
      <c r="D20" s="14">
        <v>94130</v>
      </c>
      <c r="E20" s="7">
        <v>0</v>
      </c>
      <c r="F20" s="7">
        <v>0</v>
      </c>
    </row>
    <row r="21" spans="1:6" ht="15" thickBot="1" x14ac:dyDescent="0.35">
      <c r="A21" s="10">
        <v>11</v>
      </c>
      <c r="B21" s="5" t="s">
        <v>15</v>
      </c>
      <c r="C21" s="6" t="s">
        <v>28</v>
      </c>
      <c r="D21" s="14">
        <f>D22</f>
        <v>164900</v>
      </c>
      <c r="E21" s="7">
        <f>E22</f>
        <v>164900</v>
      </c>
      <c r="F21" s="7">
        <f>F22</f>
        <v>164900</v>
      </c>
    </row>
    <row r="22" spans="1:6" ht="24.6" thickBot="1" x14ac:dyDescent="0.35">
      <c r="A22" s="10">
        <v>12</v>
      </c>
      <c r="B22" s="5" t="s">
        <v>18</v>
      </c>
      <c r="C22" s="6" t="s">
        <v>29</v>
      </c>
      <c r="D22" s="14">
        <v>164900</v>
      </c>
      <c r="E22" s="7">
        <v>164900</v>
      </c>
      <c r="F22" s="7">
        <v>164900</v>
      </c>
    </row>
    <row r="23" spans="1:6" ht="15" thickBot="1" x14ac:dyDescent="0.35">
      <c r="A23" s="10">
        <v>13</v>
      </c>
      <c r="B23" s="5" t="s">
        <v>9</v>
      </c>
      <c r="C23" s="6" t="s">
        <v>30</v>
      </c>
      <c r="D23" s="14">
        <f>D24</f>
        <v>632867.13</v>
      </c>
      <c r="E23" s="7">
        <f>E24</f>
        <v>632867.13</v>
      </c>
      <c r="F23" s="7">
        <f>F24</f>
        <v>632867.13</v>
      </c>
    </row>
    <row r="24" spans="1:6" ht="15" thickBot="1" x14ac:dyDescent="0.35">
      <c r="A24" s="10">
        <v>14</v>
      </c>
      <c r="B24" s="5" t="s">
        <v>10</v>
      </c>
      <c r="C24" s="6" t="s">
        <v>31</v>
      </c>
      <c r="D24" s="14">
        <v>632867.13</v>
      </c>
      <c r="E24" s="7">
        <v>632867.13</v>
      </c>
      <c r="F24" s="7">
        <v>632867.13</v>
      </c>
    </row>
    <row r="25" spans="1:6" ht="15" thickBot="1" x14ac:dyDescent="0.35">
      <c r="A25" s="10">
        <v>15</v>
      </c>
      <c r="B25" s="5" t="s">
        <v>11</v>
      </c>
      <c r="C25" s="6" t="s">
        <v>32</v>
      </c>
      <c r="D25" s="14">
        <f>D26</f>
        <v>6716782.2000000002</v>
      </c>
      <c r="E25" s="7">
        <f>E26</f>
        <v>6223784.4000000004</v>
      </c>
      <c r="F25" s="7">
        <f>F26</f>
        <v>5941972.5999999996</v>
      </c>
    </row>
    <row r="26" spans="1:6" ht="15" thickBot="1" x14ac:dyDescent="0.35">
      <c r="A26" s="10">
        <v>16</v>
      </c>
      <c r="B26" s="5" t="s">
        <v>12</v>
      </c>
      <c r="C26" s="6" t="s">
        <v>33</v>
      </c>
      <c r="D26" s="14">
        <v>6716782.2000000002</v>
      </c>
      <c r="E26" s="7">
        <v>6223784.4000000004</v>
      </c>
      <c r="F26" s="7">
        <v>5941972.5999999996</v>
      </c>
    </row>
    <row r="27" spans="1:6" ht="15" thickBot="1" x14ac:dyDescent="0.35">
      <c r="A27" s="10">
        <v>17</v>
      </c>
      <c r="B27" s="5" t="s">
        <v>35</v>
      </c>
      <c r="C27" s="6"/>
      <c r="D27" s="14"/>
      <c r="E27" s="7">
        <v>295111.8</v>
      </c>
      <c r="F27" s="7">
        <v>590923.6</v>
      </c>
    </row>
    <row r="28" spans="1:6" ht="15" thickBot="1" x14ac:dyDescent="0.35">
      <c r="A28" s="10">
        <v>18</v>
      </c>
      <c r="B28" s="3" t="s">
        <v>13</v>
      </c>
      <c r="C28" s="4"/>
      <c r="D28" s="14">
        <f>D14+D19+D23+D25+D21</f>
        <v>12028466</v>
      </c>
      <c r="E28" s="14">
        <f>E14+E19+E23+E25+E21+E27</f>
        <v>11809572</v>
      </c>
      <c r="F28" s="14">
        <f>F14+F19+F23+F25+F21+F27</f>
        <v>11823571.999999998</v>
      </c>
    </row>
  </sheetData>
  <mergeCells count="4">
    <mergeCell ref="C10:C12"/>
    <mergeCell ref="E10:E12"/>
    <mergeCell ref="F10:F12"/>
    <mergeCell ref="B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2015-12-24T03:12:52Z</cp:lastPrinted>
  <dcterms:created xsi:type="dcterms:W3CDTF">2013-11-18T06:59:05Z</dcterms:created>
  <dcterms:modified xsi:type="dcterms:W3CDTF">2017-01-10T02:19:46Z</dcterms:modified>
</cp:coreProperties>
</file>