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'Лист1'!$A$3:$O$50</definedName>
  </definedNames>
  <calcPr fullCalcOnLoad="1"/>
</workbook>
</file>

<file path=xl/sharedStrings.xml><?xml version="1.0" encoding="utf-8"?>
<sst xmlns="http://schemas.openxmlformats.org/spreadsheetml/2006/main" count="406" uniqueCount="147">
  <si>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</si>
  <si>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</si>
  <si>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</si>
  <si>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</si>
  <si>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</si>
  <si>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</si>
  <si>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</si>
  <si>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</si>
  <si>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</si>
  <si>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</si>
  <si>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</si>
  <si>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</si>
  <si>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</si>
  <si>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</si>
  <si>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</si>
  <si>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</si>
  <si>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</si>
  <si>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</si>
  <si>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</si>
  <si>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</si>
  <si>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</si>
  <si>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</si>
  <si>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</si>
  <si>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</si>
  <si>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</si>
  <si>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</si>
  <si>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</si>
  <si>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</si>
  <si>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</si>
  <si>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</si>
  <si>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</si>
  <si>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</si>
  <si>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</si>
  <si>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</si>
  <si>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</si>
  <si>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</si>
  <si>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</si>
  <si>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</si>
  <si>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</si>
  <si>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</si>
  <si>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</si>
  <si>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</si>
  <si>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</si>
  <si>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</si>
  <si>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</si>
  <si>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</si>
  <si>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</si>
  <si>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</si>
  <si>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</si>
  <si>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</si>
  <si>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</si>
  <si>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</si>
  <si>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</si>
  <si>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</si>
  <si>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</si>
  <si>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</si>
  <si>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</si>
  <si>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</si>
  <si>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</si>
  <si>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</si>
  <si>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</si>
  <si>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</si>
  <si>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</si>
  <si>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</si>
  <si>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</si>
  <si>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</si>
  <si>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</si>
  <si>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</si>
  <si>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</si>
  <si>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</si>
  <si>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</si>
  <si>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</si>
  <si>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</si>
  <si>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</si>
  <si>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</si>
  <si>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</si>
  <si>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</si>
  <si>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</si>
  <si>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</si>
  <si>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</si>
  <si>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</si>
  <si>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</si>
  <si>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</si>
  <si>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</si>
  <si>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</si>
  <si>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</si>
  <si>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</si>
  <si>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</si>
  <si>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</si>
  <si>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</si>
  <si>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</si>
  <si>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</si>
  <si>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</si>
  <si>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</si>
  <si>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</si>
  <si>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</si>
  <si>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</si>
  <si>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</si>
  <si>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</si>
  <si>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</si>
  <si>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</si>
  <si>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</si>
  <si>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</si>
  <si>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</si>
  <si>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</si>
  <si>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</si>
  <si>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</si>
  <si>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</si>
  <si>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</si>
  <si>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</si>
  <si>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</si>
  <si>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</si>
  <si>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</si>
  <si>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</si>
  <si>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</si>
  <si>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</si>
  <si>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</si>
  <si>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субъектам Российской Федерации и муниципальных образований</t>
  </si>
  <si>
    <t>Прочие межбюджетные доходы</t>
  </si>
  <si>
    <t xml:space="preserve">(рублей)
</t>
  </si>
  <si>
    <t>023</t>
  </si>
  <si>
    <t>Земельный налог, взимаемый по ставкам установленным в соответствии с подп.2 пункта 1 ст.394 НК РФ и применяемые к объектам налогообложения, расположенным в границах поселений</t>
  </si>
  <si>
    <t>825</t>
  </si>
  <si>
    <t>035</t>
  </si>
  <si>
    <t>Доходы от сдачи в сренду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</si>
  <si>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</si>
  <si>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Доходы от оказания платных услуг и компенсации затрат государства</t>
  </si>
  <si>
    <t>130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</si>
  <si>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</si>
  <si>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</si>
  <si>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бюджета Чистопольского сельсовета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</si>
  <si>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</si>
  <si>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14</t>
  </si>
  <si>
    <t>430</t>
  </si>
  <si>
    <t>Доходы от продажи материальных и нематериальных активов</t>
  </si>
  <si>
    <t>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</si>
  <si>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</si>
  <si>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</si>
  <si>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                                                                                                                                                                                                     к решению о внесении изменений в решение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</si>
  <si>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" О бюджете Чистопольского сельсовета на 2014 год   </t>
  </si>
  <si>
    <t xml:space="preserve">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</si>
  <si>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   и плановый период 2015-2016 годов"</t>
  </si>
  <si>
    <r>
      <t xml:space="preserve">                                                                                                                     </t>
    </r>
    <r>
      <rPr>
        <b/>
        <sz val="10"/>
        <rFont val="Times New Roman"/>
        <family val="1"/>
      </rPr>
      <t>№ 119 от 03.04.2014г.</t>
    </r>
  </si>
  <si>
    <t xml:space="preserve">                            на 2014 год и плановый период 2015-2016 годов</t>
  </si>
  <si>
    <t>Доходы 
бюджета
2014 года</t>
  </si>
  <si>
    <t>Доходы
бюджета 
2015 года</t>
  </si>
  <si>
    <t>Доходы бюджета 
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</si>
</sst>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38">
      <selection activeCell="N12" sqref="N12:N13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1" t="s">
        <v>140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s="10" customFormat="1" ht="12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s="10" customFormat="1" ht="12.75" customHeight="1">
      <c r="A7" s="91" t="s">
        <v>139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s="10" customFormat="1" ht="12" customHeight="1">
      <c r="A8" s="91" t="s">
        <v>141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s="10" customFormat="1" ht="12.75" customHeight="1">
      <c r="A9" s="96" t="s">
        <v>142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s="10" customFormat="1" ht="16.5" customHeight="1">
      <c r="A10" s="96" t="s">
        <v>130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s="10" customFormat="1" ht="18" customHeight="1" thickBot="1">
      <c r="A11" s="93" t="s">
        <v>143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4"/>
      <c r="N11" s="94"/>
      <c r="O11" s="38" t="s">
        <v>119</v>
      </c>
    </row>
    <row r="12" spans="1:15" s="10" customFormat="1" ht="17.25" customHeight="1">
      <c r="A12" s="80" t="s">
        <v>51</v>
      </c>
      <c r="B12" s="82" t="s">
        <v>52</v>
      </c>
      <c r="C12" s="83"/>
      <c r="D12" s="83"/>
      <c r="E12" s="83"/>
      <c r="F12" s="83"/>
      <c r="G12" s="83"/>
      <c r="H12" s="83"/>
      <c r="I12" s="83"/>
      <c r="J12" s="83"/>
      <c r="K12" s="84"/>
      <c r="L12" s="85" t="s">
        <v>7</v>
      </c>
      <c r="M12" s="87" t="s">
        <v>144</v>
      </c>
      <c r="N12" s="89" t="s">
        <v>145</v>
      </c>
      <c r="O12" s="89" t="s">
        <v>146</v>
      </c>
    </row>
    <row r="13" spans="1:15" s="10" customFormat="1" ht="118.5" customHeight="1" thickBot="1">
      <c r="A13" s="81"/>
      <c r="B13" s="39" t="s">
        <v>53</v>
      </c>
      <c r="C13" s="41"/>
      <c r="D13" s="41"/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54</v>
      </c>
      <c r="J13" s="39" t="s">
        <v>55</v>
      </c>
      <c r="K13" s="42" t="s">
        <v>56</v>
      </c>
      <c r="L13" s="86"/>
      <c r="M13" s="88"/>
      <c r="N13" s="90"/>
      <c r="O13" s="90"/>
    </row>
    <row r="14" spans="1:15" s="10" customFormat="1" ht="12.75" customHeight="1">
      <c r="A14" s="40"/>
      <c r="B14" s="43" t="s">
        <v>57</v>
      </c>
      <c r="C14" s="41"/>
      <c r="D14" s="41"/>
      <c r="E14" s="43" t="s">
        <v>58</v>
      </c>
      <c r="F14" s="43" t="s">
        <v>59</v>
      </c>
      <c r="G14" s="43" t="s">
        <v>60</v>
      </c>
      <c r="H14" s="43" t="s">
        <v>61</v>
      </c>
      <c r="I14" s="43" t="s">
        <v>62</v>
      </c>
      <c r="J14" s="43" t="s">
        <v>63</v>
      </c>
      <c r="K14" s="43" t="s">
        <v>64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65</v>
      </c>
      <c r="C15" s="46" t="s">
        <v>66</v>
      </c>
      <c r="D15" s="46" t="s">
        <v>67</v>
      </c>
      <c r="E15" s="46" t="s">
        <v>57</v>
      </c>
      <c r="F15" s="46" t="s">
        <v>67</v>
      </c>
      <c r="G15" s="46" t="s">
        <v>67</v>
      </c>
      <c r="H15" s="46" t="s">
        <v>65</v>
      </c>
      <c r="I15" s="47" t="s">
        <v>67</v>
      </c>
      <c r="J15" s="46" t="s">
        <v>68</v>
      </c>
      <c r="K15" s="46" t="s">
        <v>65</v>
      </c>
      <c r="L15" s="70" t="s">
        <v>105</v>
      </c>
      <c r="M15" s="31">
        <f>M16+M19+M24+M26+M32+M35+M37</f>
        <v>2131300</v>
      </c>
      <c r="N15" s="31">
        <f>N16+N19+N24+N26+N32+N36</f>
        <v>2223000</v>
      </c>
      <c r="O15" s="31">
        <f>O16+O19+O24+O26+O32+O36</f>
        <v>2231100</v>
      </c>
    </row>
    <row r="16" spans="1:15" ht="15" customHeight="1">
      <c r="A16" s="49">
        <v>2</v>
      </c>
      <c r="B16" s="50" t="s">
        <v>69</v>
      </c>
      <c r="C16" s="50" t="s">
        <v>74</v>
      </c>
      <c r="D16" s="50" t="s">
        <v>67</v>
      </c>
      <c r="E16" s="50" t="s">
        <v>57</v>
      </c>
      <c r="F16" s="50" t="s">
        <v>70</v>
      </c>
      <c r="G16" s="50" t="s">
        <v>73</v>
      </c>
      <c r="H16" s="50" t="s">
        <v>65</v>
      </c>
      <c r="I16" s="51" t="s">
        <v>70</v>
      </c>
      <c r="J16" s="50" t="s">
        <v>68</v>
      </c>
      <c r="K16" s="50" t="s">
        <v>71</v>
      </c>
      <c r="L16" s="52" t="s">
        <v>75</v>
      </c>
      <c r="M16" s="28">
        <f>M17+M18</f>
        <v>650000</v>
      </c>
      <c r="N16" s="28">
        <f>N17+N18</f>
        <v>677000</v>
      </c>
      <c r="O16" s="28">
        <f>O17+O18</f>
        <v>677000</v>
      </c>
    </row>
    <row r="17" spans="1:15" ht="96.75" customHeight="1">
      <c r="A17" s="49">
        <v>3</v>
      </c>
      <c r="B17" s="50" t="s">
        <v>69</v>
      </c>
      <c r="C17" s="50" t="s">
        <v>76</v>
      </c>
      <c r="D17" s="50" t="s">
        <v>70</v>
      </c>
      <c r="E17" s="50" t="s">
        <v>57</v>
      </c>
      <c r="F17" s="50" t="s">
        <v>70</v>
      </c>
      <c r="G17" s="50" t="s">
        <v>73</v>
      </c>
      <c r="H17" s="50" t="s">
        <v>72</v>
      </c>
      <c r="I17" s="51" t="s">
        <v>70</v>
      </c>
      <c r="J17" s="50" t="s">
        <v>68</v>
      </c>
      <c r="K17" s="50" t="s">
        <v>71</v>
      </c>
      <c r="L17" s="52" t="s">
        <v>0</v>
      </c>
      <c r="M17" s="28">
        <v>620000</v>
      </c>
      <c r="N17" s="28">
        <v>647000</v>
      </c>
      <c r="O17" s="28">
        <v>647000</v>
      </c>
    </row>
    <row r="18" spans="1:15" ht="127.5" customHeight="1">
      <c r="A18" s="49">
        <v>4</v>
      </c>
      <c r="B18" s="50" t="s">
        <v>69</v>
      </c>
      <c r="C18" s="50"/>
      <c r="D18" s="50"/>
      <c r="E18" s="50" t="s">
        <v>57</v>
      </c>
      <c r="F18" s="50" t="s">
        <v>70</v>
      </c>
      <c r="G18" s="50" t="s">
        <v>73</v>
      </c>
      <c r="H18" s="50" t="s">
        <v>77</v>
      </c>
      <c r="I18" s="51" t="s">
        <v>70</v>
      </c>
      <c r="J18" s="50" t="s">
        <v>68</v>
      </c>
      <c r="K18" s="50" t="s">
        <v>71</v>
      </c>
      <c r="L18" s="52" t="s">
        <v>131</v>
      </c>
      <c r="M18" s="28">
        <v>30000</v>
      </c>
      <c r="N18" s="28">
        <v>30000</v>
      </c>
      <c r="O18" s="28">
        <v>30000</v>
      </c>
    </row>
    <row r="19" spans="1:15" ht="50.25" customHeight="1">
      <c r="A19" s="45">
        <v>5</v>
      </c>
      <c r="B19" s="50" t="s">
        <v>65</v>
      </c>
      <c r="C19" s="50"/>
      <c r="D19" s="50"/>
      <c r="E19" s="50" t="s">
        <v>57</v>
      </c>
      <c r="F19" s="50" t="s">
        <v>78</v>
      </c>
      <c r="G19" s="50" t="s">
        <v>73</v>
      </c>
      <c r="H19" s="50" t="s">
        <v>100</v>
      </c>
      <c r="I19" s="51" t="s">
        <v>70</v>
      </c>
      <c r="J19" s="50" t="s">
        <v>68</v>
      </c>
      <c r="K19" s="50" t="s">
        <v>71</v>
      </c>
      <c r="L19" s="52" t="s">
        <v>101</v>
      </c>
      <c r="M19" s="28">
        <f>SUM(M20+M21+M22+M23)</f>
        <v>201300</v>
      </c>
      <c r="N19" s="28">
        <f>SUM(N20+N21+N22+N23)</f>
        <v>246000</v>
      </c>
      <c r="O19" s="28">
        <f>SUM(O20+O21+O22+O23)</f>
        <v>244100</v>
      </c>
    </row>
    <row r="20" spans="1:15" ht="99" customHeight="1">
      <c r="A20" s="49">
        <v>6</v>
      </c>
      <c r="B20" s="50" t="s">
        <v>91</v>
      </c>
      <c r="C20" s="50"/>
      <c r="D20" s="50"/>
      <c r="E20" s="50" t="s">
        <v>57</v>
      </c>
      <c r="F20" s="50" t="s">
        <v>78</v>
      </c>
      <c r="G20" s="50" t="s">
        <v>73</v>
      </c>
      <c r="H20" s="50" t="s">
        <v>92</v>
      </c>
      <c r="I20" s="51" t="s">
        <v>70</v>
      </c>
      <c r="J20" s="50" t="s">
        <v>68</v>
      </c>
      <c r="K20" s="50" t="s">
        <v>71</v>
      </c>
      <c r="L20" s="52" t="s">
        <v>93</v>
      </c>
      <c r="M20" s="28">
        <v>73700</v>
      </c>
      <c r="N20" s="28">
        <v>94700</v>
      </c>
      <c r="O20" s="28">
        <v>98600</v>
      </c>
    </row>
    <row r="21" spans="1:15" ht="115.5" customHeight="1">
      <c r="A21" s="49">
        <v>7</v>
      </c>
      <c r="B21" s="50" t="s">
        <v>91</v>
      </c>
      <c r="C21" s="50"/>
      <c r="D21" s="50"/>
      <c r="E21" s="50" t="s">
        <v>57</v>
      </c>
      <c r="F21" s="50" t="s">
        <v>78</v>
      </c>
      <c r="G21" s="50" t="s">
        <v>73</v>
      </c>
      <c r="H21" s="50" t="s">
        <v>94</v>
      </c>
      <c r="I21" s="51" t="s">
        <v>70</v>
      </c>
      <c r="J21" s="50" t="s">
        <v>68</v>
      </c>
      <c r="K21" s="50" t="s">
        <v>71</v>
      </c>
      <c r="L21" s="52" t="s">
        <v>95</v>
      </c>
      <c r="M21" s="28">
        <v>1500</v>
      </c>
      <c r="N21" s="28">
        <v>1900</v>
      </c>
      <c r="O21" s="28">
        <v>1900</v>
      </c>
    </row>
    <row r="22" spans="1:15" ht="115.5" customHeight="1">
      <c r="A22" s="45">
        <v>8</v>
      </c>
      <c r="B22" s="50" t="s">
        <v>91</v>
      </c>
      <c r="C22" s="50"/>
      <c r="D22" s="50"/>
      <c r="E22" s="50" t="s">
        <v>57</v>
      </c>
      <c r="F22" s="50" t="s">
        <v>78</v>
      </c>
      <c r="G22" s="50" t="s">
        <v>73</v>
      </c>
      <c r="H22" s="50" t="s">
        <v>96</v>
      </c>
      <c r="I22" s="51" t="s">
        <v>70</v>
      </c>
      <c r="J22" s="50" t="s">
        <v>68</v>
      </c>
      <c r="K22" s="50" t="s">
        <v>71</v>
      </c>
      <c r="L22" s="52" t="s">
        <v>97</v>
      </c>
      <c r="M22" s="28">
        <v>119300</v>
      </c>
      <c r="N22" s="28">
        <v>140100</v>
      </c>
      <c r="O22" s="28">
        <v>134400</v>
      </c>
    </row>
    <row r="23" spans="1:15" ht="112.5" customHeight="1">
      <c r="A23" s="49">
        <v>9</v>
      </c>
      <c r="B23" s="50" t="s">
        <v>91</v>
      </c>
      <c r="C23" s="50"/>
      <c r="D23" s="50"/>
      <c r="E23" s="50" t="s">
        <v>57</v>
      </c>
      <c r="F23" s="50" t="s">
        <v>78</v>
      </c>
      <c r="G23" s="50" t="s">
        <v>73</v>
      </c>
      <c r="H23" s="50" t="s">
        <v>98</v>
      </c>
      <c r="I23" s="51" t="s">
        <v>70</v>
      </c>
      <c r="J23" s="50" t="s">
        <v>68</v>
      </c>
      <c r="K23" s="50" t="s">
        <v>71</v>
      </c>
      <c r="L23" s="52" t="s">
        <v>99</v>
      </c>
      <c r="M23" s="28">
        <v>6800</v>
      </c>
      <c r="N23" s="28">
        <v>9300</v>
      </c>
      <c r="O23" s="28">
        <v>9200</v>
      </c>
    </row>
    <row r="24" spans="1:15" ht="15.75">
      <c r="A24" s="49">
        <v>10</v>
      </c>
      <c r="B24" s="50" t="s">
        <v>69</v>
      </c>
      <c r="C24" s="50" t="s">
        <v>79</v>
      </c>
      <c r="D24" s="50" t="s">
        <v>67</v>
      </c>
      <c r="E24" s="50" t="s">
        <v>57</v>
      </c>
      <c r="F24" s="50" t="s">
        <v>80</v>
      </c>
      <c r="G24" s="50" t="s">
        <v>67</v>
      </c>
      <c r="H24" s="50" t="s">
        <v>65</v>
      </c>
      <c r="I24" s="51" t="s">
        <v>67</v>
      </c>
      <c r="J24" s="50" t="s">
        <v>68</v>
      </c>
      <c r="K24" s="50" t="s">
        <v>65</v>
      </c>
      <c r="L24" s="52" t="s">
        <v>102</v>
      </c>
      <c r="M24" s="28">
        <f>M25</f>
        <v>150000</v>
      </c>
      <c r="N24" s="28">
        <f>N25</f>
        <v>160000</v>
      </c>
      <c r="O24" s="28">
        <f>O25</f>
        <v>160000</v>
      </c>
    </row>
    <row r="25" spans="1:15" ht="19.5" customHeight="1">
      <c r="A25" s="45">
        <v>11</v>
      </c>
      <c r="B25" s="46" t="s">
        <v>69</v>
      </c>
      <c r="C25" s="46" t="s">
        <v>81</v>
      </c>
      <c r="D25" s="46" t="s">
        <v>70</v>
      </c>
      <c r="E25" s="46" t="s">
        <v>57</v>
      </c>
      <c r="F25" s="46" t="s">
        <v>80</v>
      </c>
      <c r="G25" s="46" t="s">
        <v>78</v>
      </c>
      <c r="H25" s="46" t="s">
        <v>72</v>
      </c>
      <c r="I25" s="47" t="s">
        <v>70</v>
      </c>
      <c r="J25" s="46" t="s">
        <v>68</v>
      </c>
      <c r="K25" s="46" t="s">
        <v>71</v>
      </c>
      <c r="L25" s="48" t="s">
        <v>82</v>
      </c>
      <c r="M25" s="31">
        <v>150000</v>
      </c>
      <c r="N25" s="31">
        <v>160000</v>
      </c>
      <c r="O25" s="31">
        <v>160000</v>
      </c>
    </row>
    <row r="26" spans="1:15" ht="15.75">
      <c r="A26" s="49">
        <v>12</v>
      </c>
      <c r="B26" s="50" t="s">
        <v>65</v>
      </c>
      <c r="C26" s="50" t="s">
        <v>83</v>
      </c>
      <c r="D26" s="50" t="s">
        <v>67</v>
      </c>
      <c r="E26" s="50" t="s">
        <v>57</v>
      </c>
      <c r="F26" s="50" t="s">
        <v>11</v>
      </c>
      <c r="G26" s="50" t="s">
        <v>67</v>
      </c>
      <c r="H26" s="50" t="s">
        <v>65</v>
      </c>
      <c r="I26" s="51" t="s">
        <v>67</v>
      </c>
      <c r="J26" s="53" t="s">
        <v>68</v>
      </c>
      <c r="K26" s="53" t="s">
        <v>65</v>
      </c>
      <c r="L26" s="52" t="s">
        <v>112</v>
      </c>
      <c r="M26" s="28">
        <f>M27+M29</f>
        <v>705000</v>
      </c>
      <c r="N26" s="28">
        <f>N27+N29</f>
        <v>715000</v>
      </c>
      <c r="O26" s="28">
        <f>O27+O29</f>
        <v>725000</v>
      </c>
    </row>
    <row r="27" spans="1:15" ht="15.75">
      <c r="A27" s="49">
        <v>13</v>
      </c>
      <c r="B27" s="50" t="s">
        <v>65</v>
      </c>
      <c r="C27" s="50"/>
      <c r="D27" s="50"/>
      <c r="E27" s="50" t="s">
        <v>57</v>
      </c>
      <c r="F27" s="50" t="s">
        <v>11</v>
      </c>
      <c r="G27" s="50" t="s">
        <v>70</v>
      </c>
      <c r="H27" s="50" t="s">
        <v>65</v>
      </c>
      <c r="I27" s="54" t="s">
        <v>67</v>
      </c>
      <c r="J27" s="53" t="s">
        <v>68</v>
      </c>
      <c r="K27" s="72" t="s">
        <v>71</v>
      </c>
      <c r="L27" s="52" t="s">
        <v>113</v>
      </c>
      <c r="M27" s="28">
        <f>M28</f>
        <v>45000</v>
      </c>
      <c r="N27" s="28">
        <f>N28</f>
        <v>45000</v>
      </c>
      <c r="O27" s="28">
        <f>O28</f>
        <v>45000</v>
      </c>
    </row>
    <row r="28" spans="1:15" ht="63">
      <c r="A28" s="45">
        <v>14</v>
      </c>
      <c r="B28" s="50" t="s">
        <v>65</v>
      </c>
      <c r="C28" s="50"/>
      <c r="D28" s="50"/>
      <c r="E28" s="50" t="s">
        <v>57</v>
      </c>
      <c r="F28" s="50" t="s">
        <v>11</v>
      </c>
      <c r="G28" s="50" t="s">
        <v>70</v>
      </c>
      <c r="H28" s="50" t="s">
        <v>77</v>
      </c>
      <c r="I28" s="54" t="s">
        <v>9</v>
      </c>
      <c r="J28" s="50" t="s">
        <v>108</v>
      </c>
      <c r="K28" s="72" t="s">
        <v>71</v>
      </c>
      <c r="L28" s="52" t="s">
        <v>110</v>
      </c>
      <c r="M28" s="28">
        <v>45000</v>
      </c>
      <c r="N28" s="28">
        <v>45000</v>
      </c>
      <c r="O28" s="28">
        <v>45000</v>
      </c>
    </row>
    <row r="29" spans="1:15" ht="15.75">
      <c r="A29" s="49">
        <v>15</v>
      </c>
      <c r="B29" s="50" t="s">
        <v>65</v>
      </c>
      <c r="C29" s="50"/>
      <c r="D29" s="50"/>
      <c r="E29" s="50" t="s">
        <v>57</v>
      </c>
      <c r="F29" s="50" t="s">
        <v>11</v>
      </c>
      <c r="G29" s="50" t="s">
        <v>11</v>
      </c>
      <c r="H29" s="50" t="s">
        <v>65</v>
      </c>
      <c r="I29" s="54" t="s">
        <v>67</v>
      </c>
      <c r="J29" s="50" t="s">
        <v>68</v>
      </c>
      <c r="K29" s="50" t="s">
        <v>65</v>
      </c>
      <c r="L29" s="52" t="s">
        <v>111</v>
      </c>
      <c r="M29" s="28">
        <f>M30+M31</f>
        <v>660000</v>
      </c>
      <c r="N29" s="28">
        <f>N30+N31</f>
        <v>670000</v>
      </c>
      <c r="O29" s="28">
        <f>O30+O31</f>
        <v>680000</v>
      </c>
    </row>
    <row r="30" spans="1:15" ht="78.75">
      <c r="A30" s="49">
        <v>16</v>
      </c>
      <c r="B30" s="50" t="s">
        <v>65</v>
      </c>
      <c r="C30" s="50"/>
      <c r="D30" s="50"/>
      <c r="E30" s="50" t="s">
        <v>57</v>
      </c>
      <c r="F30" s="50" t="s">
        <v>11</v>
      </c>
      <c r="G30" s="50" t="s">
        <v>11</v>
      </c>
      <c r="H30" s="50" t="s">
        <v>12</v>
      </c>
      <c r="I30" s="54" t="s">
        <v>9</v>
      </c>
      <c r="J30" s="73" t="s">
        <v>68</v>
      </c>
      <c r="K30" s="73" t="s">
        <v>71</v>
      </c>
      <c r="L30" s="55" t="s">
        <v>109</v>
      </c>
      <c r="M30" s="28">
        <v>599500</v>
      </c>
      <c r="N30" s="28">
        <v>640000</v>
      </c>
      <c r="O30" s="28">
        <v>650000</v>
      </c>
    </row>
    <row r="31" spans="1:15" ht="78.75">
      <c r="A31" s="45">
        <v>17</v>
      </c>
      <c r="B31" s="50" t="s">
        <v>65</v>
      </c>
      <c r="C31" s="50"/>
      <c r="D31" s="50"/>
      <c r="E31" s="50" t="s">
        <v>57</v>
      </c>
      <c r="F31" s="50" t="s">
        <v>11</v>
      </c>
      <c r="G31" s="50" t="s">
        <v>11</v>
      </c>
      <c r="H31" s="50" t="s">
        <v>120</v>
      </c>
      <c r="I31" s="54" t="s">
        <v>9</v>
      </c>
      <c r="J31" s="50" t="s">
        <v>68</v>
      </c>
      <c r="K31" s="50" t="s">
        <v>71</v>
      </c>
      <c r="L31" s="52" t="s">
        <v>121</v>
      </c>
      <c r="M31" s="28">
        <v>60500</v>
      </c>
      <c r="N31" s="28">
        <v>30000</v>
      </c>
      <c r="O31" s="28">
        <v>30000</v>
      </c>
    </row>
    <row r="32" spans="1:15" ht="51.75" customHeight="1">
      <c r="A32" s="49">
        <v>18</v>
      </c>
      <c r="B32" s="50" t="s">
        <v>65</v>
      </c>
      <c r="C32" s="50" t="s">
        <v>85</v>
      </c>
      <c r="D32" s="50" t="s">
        <v>67</v>
      </c>
      <c r="E32" s="50" t="s">
        <v>57</v>
      </c>
      <c r="F32" s="50" t="s">
        <v>86</v>
      </c>
      <c r="G32" s="50" t="s">
        <v>67</v>
      </c>
      <c r="H32" s="50" t="s">
        <v>65</v>
      </c>
      <c r="I32" s="51" t="s">
        <v>67</v>
      </c>
      <c r="J32" s="50" t="s">
        <v>68</v>
      </c>
      <c r="K32" s="50" t="s">
        <v>65</v>
      </c>
      <c r="L32" s="52" t="s">
        <v>103</v>
      </c>
      <c r="M32" s="28">
        <f>M33+M34</f>
        <v>350000</v>
      </c>
      <c r="N32" s="28">
        <f>N33+N34</f>
        <v>400000</v>
      </c>
      <c r="O32" s="28">
        <f>O33+O34</f>
        <v>400000</v>
      </c>
    </row>
    <row r="33" spans="1:15" ht="101.25" customHeight="1" thickBot="1">
      <c r="A33" s="49">
        <v>19</v>
      </c>
      <c r="B33" s="46" t="s">
        <v>8</v>
      </c>
      <c r="C33" s="46"/>
      <c r="D33" s="46"/>
      <c r="E33" s="46" t="s">
        <v>57</v>
      </c>
      <c r="F33" s="46" t="s">
        <v>86</v>
      </c>
      <c r="G33" s="46" t="s">
        <v>80</v>
      </c>
      <c r="H33" s="46" t="s">
        <v>12</v>
      </c>
      <c r="I33" s="47" t="s">
        <v>9</v>
      </c>
      <c r="J33" s="46" t="s">
        <v>68</v>
      </c>
      <c r="K33" s="46" t="s">
        <v>84</v>
      </c>
      <c r="L33" s="56" t="s">
        <v>107</v>
      </c>
      <c r="M33" s="28">
        <v>200000</v>
      </c>
      <c r="N33" s="28">
        <v>200000</v>
      </c>
      <c r="O33" s="28">
        <v>200000</v>
      </c>
    </row>
    <row r="34" spans="1:15" ht="101.25" customHeight="1">
      <c r="A34" s="45">
        <v>20</v>
      </c>
      <c r="B34" s="46" t="s">
        <v>122</v>
      </c>
      <c r="C34" s="46"/>
      <c r="D34" s="46"/>
      <c r="E34" s="46" t="s">
        <v>57</v>
      </c>
      <c r="F34" s="46" t="s">
        <v>86</v>
      </c>
      <c r="G34" s="46" t="s">
        <v>80</v>
      </c>
      <c r="H34" s="46" t="s">
        <v>123</v>
      </c>
      <c r="I34" s="47" t="s">
        <v>9</v>
      </c>
      <c r="J34" s="46" t="s">
        <v>68</v>
      </c>
      <c r="K34" s="46" t="s">
        <v>84</v>
      </c>
      <c r="L34" s="74" t="s">
        <v>124</v>
      </c>
      <c r="M34" s="28">
        <v>150000</v>
      </c>
      <c r="N34" s="28">
        <v>200000</v>
      </c>
      <c r="O34" s="28">
        <v>200000</v>
      </c>
    </row>
    <row r="35" spans="1:15" ht="37.5" customHeight="1">
      <c r="A35" s="49">
        <v>21</v>
      </c>
      <c r="B35" s="46" t="s">
        <v>65</v>
      </c>
      <c r="C35" s="46"/>
      <c r="D35" s="46"/>
      <c r="E35" s="46" t="s">
        <v>57</v>
      </c>
      <c r="F35" s="46" t="s">
        <v>125</v>
      </c>
      <c r="G35" s="46" t="s">
        <v>67</v>
      </c>
      <c r="H35" s="46" t="s">
        <v>65</v>
      </c>
      <c r="I35" s="47" t="s">
        <v>67</v>
      </c>
      <c r="J35" s="46" t="s">
        <v>68</v>
      </c>
      <c r="K35" s="46" t="s">
        <v>65</v>
      </c>
      <c r="L35" s="75" t="s">
        <v>126</v>
      </c>
      <c r="M35" s="28">
        <f>M36</f>
        <v>25000</v>
      </c>
      <c r="N35" s="28">
        <f>N36</f>
        <v>25000</v>
      </c>
      <c r="O35" s="28">
        <f>O36</f>
        <v>25000</v>
      </c>
    </row>
    <row r="36" spans="1:15" ht="54.75" customHeight="1">
      <c r="A36" s="49">
        <v>22</v>
      </c>
      <c r="B36" s="46" t="s">
        <v>122</v>
      </c>
      <c r="C36" s="46"/>
      <c r="D36" s="46"/>
      <c r="E36" s="46" t="s">
        <v>57</v>
      </c>
      <c r="F36" s="46" t="s">
        <v>125</v>
      </c>
      <c r="G36" s="46" t="s">
        <v>70</v>
      </c>
      <c r="H36" s="46" t="s">
        <v>128</v>
      </c>
      <c r="I36" s="47" t="s">
        <v>9</v>
      </c>
      <c r="J36" s="46" t="s">
        <v>68</v>
      </c>
      <c r="K36" s="46" t="s">
        <v>127</v>
      </c>
      <c r="L36" s="75" t="s">
        <v>129</v>
      </c>
      <c r="M36" s="28">
        <v>25000</v>
      </c>
      <c r="N36" s="28">
        <v>25000</v>
      </c>
      <c r="O36" s="28">
        <v>25000</v>
      </c>
    </row>
    <row r="37" spans="1:15" ht="54.75" customHeight="1">
      <c r="A37" s="49">
        <v>23</v>
      </c>
      <c r="B37" s="46" t="s">
        <v>65</v>
      </c>
      <c r="C37" s="46"/>
      <c r="D37" s="46"/>
      <c r="E37" s="46" t="s">
        <v>57</v>
      </c>
      <c r="F37" s="46" t="s">
        <v>132</v>
      </c>
      <c r="G37" s="46" t="s">
        <v>67</v>
      </c>
      <c r="H37" s="46" t="s">
        <v>65</v>
      </c>
      <c r="I37" s="47" t="s">
        <v>67</v>
      </c>
      <c r="J37" s="46" t="s">
        <v>68</v>
      </c>
      <c r="K37" s="46" t="s">
        <v>65</v>
      </c>
      <c r="L37" s="75" t="s">
        <v>134</v>
      </c>
      <c r="M37" s="28">
        <f>M38</f>
        <v>50000</v>
      </c>
      <c r="N37" s="28">
        <f>N38</f>
        <v>0</v>
      </c>
      <c r="O37" s="28">
        <f>O38</f>
        <v>0</v>
      </c>
    </row>
    <row r="38" spans="1:15" ht="65.25" customHeight="1">
      <c r="A38" s="49">
        <v>24</v>
      </c>
      <c r="B38" s="46" t="s">
        <v>8</v>
      </c>
      <c r="C38" s="46"/>
      <c r="D38" s="46"/>
      <c r="E38" s="46" t="s">
        <v>57</v>
      </c>
      <c r="F38" s="46" t="s">
        <v>132</v>
      </c>
      <c r="G38" s="46" t="s">
        <v>11</v>
      </c>
      <c r="H38" s="46" t="s">
        <v>12</v>
      </c>
      <c r="I38" s="47" t="s">
        <v>9</v>
      </c>
      <c r="J38" s="46" t="s">
        <v>68</v>
      </c>
      <c r="K38" s="46" t="s">
        <v>133</v>
      </c>
      <c r="L38" s="75" t="s">
        <v>135</v>
      </c>
      <c r="M38" s="28">
        <v>50000</v>
      </c>
      <c r="N38" s="28">
        <v>0</v>
      </c>
      <c r="O38" s="28">
        <v>0</v>
      </c>
    </row>
    <row r="39" spans="1:15" ht="15.75" customHeight="1">
      <c r="A39" s="45">
        <v>25</v>
      </c>
      <c r="B39" s="50" t="s">
        <v>65</v>
      </c>
      <c r="C39" s="50" t="s">
        <v>14</v>
      </c>
      <c r="D39" s="50" t="s">
        <v>67</v>
      </c>
      <c r="E39" s="50" t="s">
        <v>58</v>
      </c>
      <c r="F39" s="50" t="s">
        <v>67</v>
      </c>
      <c r="G39" s="50" t="s">
        <v>67</v>
      </c>
      <c r="H39" s="50" t="s">
        <v>65</v>
      </c>
      <c r="I39" s="51" t="s">
        <v>67</v>
      </c>
      <c r="J39" s="50" t="s">
        <v>68</v>
      </c>
      <c r="K39" s="50" t="s">
        <v>65</v>
      </c>
      <c r="L39" s="71" t="s">
        <v>106</v>
      </c>
      <c r="M39" s="30">
        <f>M41+M44+M47</f>
        <v>8130383</v>
      </c>
      <c r="N39" s="30">
        <f>N41+N44+N47</f>
        <v>8018883</v>
      </c>
      <c r="O39" s="30">
        <f>O41+O44+O47</f>
        <v>8018883</v>
      </c>
    </row>
    <row r="40" spans="1:15" ht="31.5">
      <c r="A40" s="49">
        <v>26</v>
      </c>
      <c r="B40" s="50" t="s">
        <v>122</v>
      </c>
      <c r="C40" s="50" t="s">
        <v>15</v>
      </c>
      <c r="D40" s="50" t="s">
        <v>67</v>
      </c>
      <c r="E40" s="50" t="s">
        <v>58</v>
      </c>
      <c r="F40" s="50" t="s">
        <v>73</v>
      </c>
      <c r="G40" s="50" t="s">
        <v>67</v>
      </c>
      <c r="H40" s="50" t="s">
        <v>65</v>
      </c>
      <c r="I40" s="51" t="s">
        <v>67</v>
      </c>
      <c r="J40" s="50" t="s">
        <v>68</v>
      </c>
      <c r="K40" s="50" t="s">
        <v>65</v>
      </c>
      <c r="L40" s="52" t="s">
        <v>16</v>
      </c>
      <c r="M40" s="30">
        <f>M41+M44+M47</f>
        <v>8130383</v>
      </c>
      <c r="N40" s="30">
        <f>N41+N44+N47</f>
        <v>8018883</v>
      </c>
      <c r="O40" s="30">
        <f>O41+O44+O47</f>
        <v>8018883</v>
      </c>
    </row>
    <row r="41" spans="1:15" ht="31.5">
      <c r="A41" s="49">
        <v>27</v>
      </c>
      <c r="B41" s="50" t="s">
        <v>122</v>
      </c>
      <c r="C41" s="50" t="s">
        <v>17</v>
      </c>
      <c r="D41" s="50" t="s">
        <v>67</v>
      </c>
      <c r="E41" s="50" t="s">
        <v>58</v>
      </c>
      <c r="F41" s="50" t="s">
        <v>73</v>
      </c>
      <c r="G41" s="50" t="s">
        <v>70</v>
      </c>
      <c r="H41" s="50" t="s">
        <v>65</v>
      </c>
      <c r="I41" s="51" t="s">
        <v>67</v>
      </c>
      <c r="J41" s="50" t="s">
        <v>68</v>
      </c>
      <c r="K41" s="50" t="s">
        <v>18</v>
      </c>
      <c r="L41" s="52" t="s">
        <v>19</v>
      </c>
      <c r="M41" s="30">
        <f>M42+M43</f>
        <v>3642483</v>
      </c>
      <c r="N41" s="30">
        <f>N42+N43</f>
        <v>3642483</v>
      </c>
      <c r="O41" s="30">
        <f>O42+O43</f>
        <v>3642483</v>
      </c>
    </row>
    <row r="42" spans="1:15" ht="39.75" customHeight="1">
      <c r="A42" s="45">
        <v>28</v>
      </c>
      <c r="B42" s="46" t="s">
        <v>122</v>
      </c>
      <c r="C42" s="46" t="s">
        <v>20</v>
      </c>
      <c r="D42" s="46" t="s">
        <v>73</v>
      </c>
      <c r="E42" s="46" t="s">
        <v>58</v>
      </c>
      <c r="F42" s="46" t="s">
        <v>73</v>
      </c>
      <c r="G42" s="46" t="s">
        <v>70</v>
      </c>
      <c r="H42" s="46" t="s">
        <v>21</v>
      </c>
      <c r="I42" s="47" t="s">
        <v>80</v>
      </c>
      <c r="J42" s="46" t="s">
        <v>89</v>
      </c>
      <c r="K42" s="46" t="s">
        <v>18</v>
      </c>
      <c r="L42" s="48" t="s">
        <v>114</v>
      </c>
      <c r="M42" s="31">
        <v>2949900</v>
      </c>
      <c r="N42" s="31">
        <v>2949900</v>
      </c>
      <c r="O42" s="31">
        <v>2949900</v>
      </c>
    </row>
    <row r="43" spans="1:15" ht="34.5" customHeight="1">
      <c r="A43" s="49">
        <v>29</v>
      </c>
      <c r="B43" s="50" t="s">
        <v>122</v>
      </c>
      <c r="C43" s="50" t="s">
        <v>22</v>
      </c>
      <c r="D43" s="50" t="s">
        <v>67</v>
      </c>
      <c r="E43" s="50" t="s">
        <v>58</v>
      </c>
      <c r="F43" s="50" t="s">
        <v>73</v>
      </c>
      <c r="G43" s="50" t="s">
        <v>70</v>
      </c>
      <c r="H43" s="50" t="s">
        <v>21</v>
      </c>
      <c r="I43" s="51" t="s">
        <v>9</v>
      </c>
      <c r="J43" s="50" t="s">
        <v>87</v>
      </c>
      <c r="K43" s="50" t="s">
        <v>18</v>
      </c>
      <c r="L43" s="57" t="s">
        <v>115</v>
      </c>
      <c r="M43" s="28">
        <v>692583</v>
      </c>
      <c r="N43" s="28">
        <v>692583</v>
      </c>
      <c r="O43" s="28">
        <v>692583</v>
      </c>
    </row>
    <row r="44" spans="1:15" ht="34.5" customHeight="1">
      <c r="A44" s="49">
        <v>30</v>
      </c>
      <c r="B44" s="50" t="s">
        <v>65</v>
      </c>
      <c r="C44" s="50"/>
      <c r="D44" s="50"/>
      <c r="E44" s="50" t="s">
        <v>58</v>
      </c>
      <c r="F44" s="50" t="s">
        <v>73</v>
      </c>
      <c r="G44" s="50" t="s">
        <v>78</v>
      </c>
      <c r="H44" s="50" t="s">
        <v>65</v>
      </c>
      <c r="I44" s="51" t="s">
        <v>67</v>
      </c>
      <c r="J44" s="50" t="s">
        <v>68</v>
      </c>
      <c r="K44" s="50" t="s">
        <v>18</v>
      </c>
      <c r="L44" s="69" t="s">
        <v>117</v>
      </c>
      <c r="M44" s="28">
        <f>M45+M46</f>
        <v>91400</v>
      </c>
      <c r="N44" s="28">
        <f>N45+N46</f>
        <v>91200</v>
      </c>
      <c r="O44" s="29">
        <f>O45+O46</f>
        <v>91200</v>
      </c>
    </row>
    <row r="45" spans="1:15" ht="48.75" customHeight="1">
      <c r="A45" s="45">
        <v>31</v>
      </c>
      <c r="B45" s="63" t="s">
        <v>122</v>
      </c>
      <c r="C45" s="63"/>
      <c r="D45" s="63"/>
      <c r="E45" s="63" t="s">
        <v>58</v>
      </c>
      <c r="F45" s="63" t="s">
        <v>73</v>
      </c>
      <c r="G45" s="63" t="s">
        <v>78</v>
      </c>
      <c r="H45" s="63" t="s">
        <v>24</v>
      </c>
      <c r="I45" s="64" t="s">
        <v>9</v>
      </c>
      <c r="J45" s="63" t="s">
        <v>68</v>
      </c>
      <c r="K45" s="63" t="s">
        <v>18</v>
      </c>
      <c r="L45" s="62" t="s">
        <v>116</v>
      </c>
      <c r="M45" s="66">
        <v>88100</v>
      </c>
      <c r="N45" s="65">
        <v>87900</v>
      </c>
      <c r="O45" s="65">
        <v>87900</v>
      </c>
    </row>
    <row r="46" spans="1:15" ht="47.25">
      <c r="A46" s="49">
        <v>32</v>
      </c>
      <c r="B46" s="63" t="s">
        <v>122</v>
      </c>
      <c r="C46" s="63"/>
      <c r="D46" s="63"/>
      <c r="E46" s="63" t="s">
        <v>58</v>
      </c>
      <c r="F46" s="63" t="s">
        <v>73</v>
      </c>
      <c r="G46" s="63" t="s">
        <v>78</v>
      </c>
      <c r="H46" s="63" t="s">
        <v>10</v>
      </c>
      <c r="I46" s="64" t="s">
        <v>9</v>
      </c>
      <c r="J46" s="63" t="s">
        <v>88</v>
      </c>
      <c r="K46" s="63" t="s">
        <v>18</v>
      </c>
      <c r="L46" s="67" t="s">
        <v>90</v>
      </c>
      <c r="M46" s="68">
        <v>3300</v>
      </c>
      <c r="N46" s="66">
        <v>3300</v>
      </c>
      <c r="O46" s="66">
        <v>3300</v>
      </c>
    </row>
    <row r="47" spans="1:15" ht="24.75" customHeight="1">
      <c r="A47" s="49">
        <v>33</v>
      </c>
      <c r="B47" s="50" t="s">
        <v>122</v>
      </c>
      <c r="C47" s="58"/>
      <c r="D47" s="58"/>
      <c r="E47" s="50" t="s">
        <v>58</v>
      </c>
      <c r="F47" s="50" t="s">
        <v>73</v>
      </c>
      <c r="G47" s="50" t="s">
        <v>13</v>
      </c>
      <c r="H47" s="50" t="s">
        <v>65</v>
      </c>
      <c r="I47" s="51" t="s">
        <v>67</v>
      </c>
      <c r="J47" s="50" t="s">
        <v>68</v>
      </c>
      <c r="K47" s="50" t="s">
        <v>18</v>
      </c>
      <c r="L47" s="52" t="s">
        <v>104</v>
      </c>
      <c r="M47" s="30">
        <f>M48+M49</f>
        <v>4396500</v>
      </c>
      <c r="N47" s="30">
        <f>N48+N49</f>
        <v>4285200</v>
      </c>
      <c r="O47" s="30">
        <f>O48+O49</f>
        <v>4285200</v>
      </c>
    </row>
    <row r="48" spans="1:15" ht="24.75" customHeight="1">
      <c r="A48" s="49">
        <v>34</v>
      </c>
      <c r="B48" s="50" t="s">
        <v>122</v>
      </c>
      <c r="C48" s="76"/>
      <c r="D48" s="76"/>
      <c r="E48" s="61" t="s">
        <v>58</v>
      </c>
      <c r="F48" s="50" t="s">
        <v>73</v>
      </c>
      <c r="G48" s="50" t="s">
        <v>13</v>
      </c>
      <c r="H48" s="50" t="s">
        <v>23</v>
      </c>
      <c r="I48" s="51" t="s">
        <v>9</v>
      </c>
      <c r="J48" s="50" t="s">
        <v>68</v>
      </c>
      <c r="K48" s="50" t="s">
        <v>18</v>
      </c>
      <c r="L48" s="60" t="s">
        <v>118</v>
      </c>
      <c r="M48" s="28">
        <v>4285200</v>
      </c>
      <c r="N48" s="28">
        <v>4285200</v>
      </c>
      <c r="O48" s="28">
        <v>4285200</v>
      </c>
    </row>
    <row r="49" spans="1:15" ht="182.25" customHeight="1">
      <c r="A49" s="45">
        <v>35</v>
      </c>
      <c r="B49" s="50" t="s">
        <v>122</v>
      </c>
      <c r="C49" s="59"/>
      <c r="D49" s="59"/>
      <c r="E49" s="61" t="s">
        <v>58</v>
      </c>
      <c r="F49" s="50" t="s">
        <v>73</v>
      </c>
      <c r="G49" s="50" t="s">
        <v>13</v>
      </c>
      <c r="H49" s="50" t="s">
        <v>23</v>
      </c>
      <c r="I49" s="51" t="s">
        <v>9</v>
      </c>
      <c r="J49" s="50" t="s">
        <v>136</v>
      </c>
      <c r="K49" s="50" t="s">
        <v>18</v>
      </c>
      <c r="L49" s="60" t="s">
        <v>137</v>
      </c>
      <c r="M49" s="28">
        <v>111300</v>
      </c>
      <c r="N49" s="28">
        <v>0</v>
      </c>
      <c r="O49" s="28">
        <v>0</v>
      </c>
    </row>
    <row r="50" spans="1:15" ht="15.75">
      <c r="A50" s="77" t="s">
        <v>25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9"/>
      <c r="M50" s="28">
        <f>M15+M39</f>
        <v>10261683</v>
      </c>
      <c r="N50" s="28">
        <f>N15+N39</f>
        <v>10241883</v>
      </c>
      <c r="O50" s="28">
        <f>O15+O39</f>
        <v>10249983</v>
      </c>
    </row>
    <row r="51" spans="13:15" ht="15.75">
      <c r="M51" s="37"/>
      <c r="N51" s="37"/>
      <c r="O51" s="35"/>
    </row>
    <row r="52" spans="13:15" ht="15.75">
      <c r="M52" s="37"/>
      <c r="N52" s="37"/>
      <c r="O52" s="35"/>
    </row>
    <row r="53" ht="15.75">
      <c r="O53" s="36"/>
    </row>
    <row r="54" ht="15.75">
      <c r="O54" s="36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6"/>
      <c r="N55" s="28">
        <f>N21+N44</f>
        <v>93100</v>
      </c>
      <c r="O55" s="36"/>
    </row>
    <row r="56" spans="1:15" ht="15.7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6"/>
      <c r="N56" s="36"/>
      <c r="O56" s="36"/>
    </row>
    <row r="57" spans="12:15" ht="15.75">
      <c r="L57" s="16"/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  <row r="65" ht="15.75">
      <c r="O65" s="36"/>
    </row>
    <row r="66" ht="15.75">
      <c r="O66" s="36"/>
    </row>
    <row r="67" ht="15.75">
      <c r="O67" s="36"/>
    </row>
    <row r="68" ht="15.75">
      <c r="O68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50:L50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2014-04-08T08:17:21Z</cp:lastPrinted>
  <dcterms:created xsi:type="dcterms:W3CDTF">2008-10-12T16:12:10Z</dcterms:created>
  <dcterms:modified xsi:type="dcterms:W3CDTF">2014-04-08T08:17:50Z</dcterms:modified>
  <cp:category/>
  <cp:version/>
  <cp:contentType/>
  <cp:contentStatus/>
</cp:coreProperties>
</file>