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5" i="1"/>
  <c r="J116"/>
  <c r="I116"/>
  <c r="I115" s="1"/>
  <c r="H116"/>
  <c r="H115" s="1"/>
  <c r="J99"/>
  <c r="J98" s="1"/>
  <c r="J97" s="1"/>
  <c r="J100"/>
  <c r="I100"/>
  <c r="I99" s="1"/>
  <c r="I98" s="1"/>
  <c r="I97" s="1"/>
  <c r="J101"/>
  <c r="I101"/>
  <c r="H101"/>
  <c r="H100" s="1"/>
  <c r="H99" s="1"/>
  <c r="H98" s="1"/>
  <c r="H97" s="1"/>
  <c r="H77"/>
  <c r="J78"/>
  <c r="J77" s="1"/>
  <c r="I78"/>
  <c r="I77" s="1"/>
  <c r="H78"/>
  <c r="H91"/>
  <c r="H90" s="1"/>
  <c r="H126"/>
  <c r="H125" s="1"/>
  <c r="H107"/>
  <c r="H106" s="1"/>
  <c r="H105" s="1"/>
  <c r="H104" s="1"/>
  <c r="H103" s="1"/>
  <c r="H94"/>
  <c r="H93" s="1"/>
  <c r="J131"/>
  <c r="J130" s="1"/>
  <c r="J129" s="1"/>
  <c r="J128" s="1"/>
  <c r="I131"/>
  <c r="I130" s="1"/>
  <c r="I129" s="1"/>
  <c r="I128" s="1"/>
  <c r="H131"/>
  <c r="H130" s="1"/>
  <c r="H129" s="1"/>
  <c r="H128" s="1"/>
  <c r="J30"/>
  <c r="J29" s="1"/>
  <c r="I30"/>
  <c r="H30"/>
  <c r="H29" s="1"/>
  <c r="I29"/>
  <c r="J27"/>
  <c r="J26" s="1"/>
  <c r="J25" s="1"/>
  <c r="J24" s="1"/>
  <c r="I27"/>
  <c r="H27"/>
  <c r="H26" s="1"/>
  <c r="H25" s="1"/>
  <c r="H24" s="1"/>
  <c r="I26"/>
  <c r="I25" s="1"/>
  <c r="I24" s="1"/>
  <c r="J138"/>
  <c r="J137" s="1"/>
  <c r="J136" s="1"/>
  <c r="J135" s="1"/>
  <c r="J134" s="1"/>
  <c r="J133" s="1"/>
  <c r="I138"/>
  <c r="I137" s="1"/>
  <c r="I136" s="1"/>
  <c r="I135" s="1"/>
  <c r="I134" s="1"/>
  <c r="I133" s="1"/>
  <c r="H138"/>
  <c r="H137" s="1"/>
  <c r="H136" s="1"/>
  <c r="H135" s="1"/>
  <c r="H134" s="1"/>
  <c r="H133" s="1"/>
  <c r="J123"/>
  <c r="J122" s="1"/>
  <c r="J121" s="1"/>
  <c r="J120" s="1"/>
  <c r="I123"/>
  <c r="I122" s="1"/>
  <c r="I121" s="1"/>
  <c r="I120" s="1"/>
  <c r="H123"/>
  <c r="H122" s="1"/>
  <c r="J113"/>
  <c r="J112" s="1"/>
  <c r="J111" s="1"/>
  <c r="I113"/>
  <c r="I112" s="1"/>
  <c r="H113"/>
  <c r="H112" s="1"/>
  <c r="J88"/>
  <c r="J87" s="1"/>
  <c r="I88"/>
  <c r="I87" s="1"/>
  <c r="H88"/>
  <c r="H87" s="1"/>
  <c r="J85"/>
  <c r="J84" s="1"/>
  <c r="J83" s="1"/>
  <c r="J82" s="1"/>
  <c r="J81" s="1"/>
  <c r="J80" s="1"/>
  <c r="I85"/>
  <c r="I84" s="1"/>
  <c r="H85"/>
  <c r="H84" s="1"/>
  <c r="J69"/>
  <c r="I69"/>
  <c r="H69"/>
  <c r="J71"/>
  <c r="I71"/>
  <c r="H71"/>
  <c r="J61"/>
  <c r="J60" s="1"/>
  <c r="I61"/>
  <c r="I60" s="1"/>
  <c r="H61"/>
  <c r="H60" s="1"/>
  <c r="J58"/>
  <c r="J57" s="1"/>
  <c r="J56" s="1"/>
  <c r="J55" s="1"/>
  <c r="J54" s="1"/>
  <c r="I58"/>
  <c r="I57" s="1"/>
  <c r="H58"/>
  <c r="H57" s="1"/>
  <c r="J52"/>
  <c r="J51" s="1"/>
  <c r="J49" s="1"/>
  <c r="J48" s="1"/>
  <c r="J47" s="1"/>
  <c r="I52"/>
  <c r="I51" s="1"/>
  <c r="I49" s="1"/>
  <c r="I48" s="1"/>
  <c r="I47" s="1"/>
  <c r="H52"/>
  <c r="H51" s="1"/>
  <c r="H49" s="1"/>
  <c r="H48" s="1"/>
  <c r="H47" s="1"/>
  <c r="J45"/>
  <c r="J44" s="1"/>
  <c r="J42" s="1"/>
  <c r="J41" s="1"/>
  <c r="J40" s="1"/>
  <c r="I45"/>
  <c r="I44" s="1"/>
  <c r="I42" s="1"/>
  <c r="I41" s="1"/>
  <c r="I40" s="1"/>
  <c r="H45"/>
  <c r="H44" s="1"/>
  <c r="H42" s="1"/>
  <c r="H41" s="1"/>
  <c r="H40" s="1"/>
  <c r="J36"/>
  <c r="I36"/>
  <c r="H36"/>
  <c r="J38"/>
  <c r="J35" s="1"/>
  <c r="J33" s="1"/>
  <c r="J32" s="1"/>
  <c r="I38"/>
  <c r="H38"/>
  <c r="I35"/>
  <c r="I33" s="1"/>
  <c r="I32" s="1"/>
  <c r="J21"/>
  <c r="J20" s="1"/>
  <c r="J19" s="1"/>
  <c r="J18" s="1"/>
  <c r="J17" s="1"/>
  <c r="I21"/>
  <c r="I20" s="1"/>
  <c r="I19" s="1"/>
  <c r="I18" s="1"/>
  <c r="I17" s="1"/>
  <c r="H21"/>
  <c r="H20" s="1"/>
  <c r="H19" s="1"/>
  <c r="H18" s="1"/>
  <c r="H17" s="1"/>
  <c r="H83" l="1"/>
  <c r="H82" s="1"/>
  <c r="J110"/>
  <c r="J109" s="1"/>
  <c r="J96" s="1"/>
  <c r="I111"/>
  <c r="I110" s="1"/>
  <c r="I109" s="1"/>
  <c r="I96" s="1"/>
  <c r="H111"/>
  <c r="H110" s="1"/>
  <c r="H109" s="1"/>
  <c r="H96" s="1"/>
  <c r="I23"/>
  <c r="J76"/>
  <c r="J75" s="1"/>
  <c r="J74" s="1"/>
  <c r="J73" s="1"/>
  <c r="H35"/>
  <c r="H33" s="1"/>
  <c r="H32" s="1"/>
  <c r="H23" s="1"/>
  <c r="H16" s="1"/>
  <c r="J23"/>
  <c r="I56"/>
  <c r="I55" s="1"/>
  <c r="I54" s="1"/>
  <c r="I16" s="1"/>
  <c r="I83"/>
  <c r="I82" s="1"/>
  <c r="I81" s="1"/>
  <c r="H81"/>
  <c r="I119"/>
  <c r="I118" s="1"/>
  <c r="J119"/>
  <c r="J118" s="1"/>
  <c r="H121"/>
  <c r="H120" s="1"/>
  <c r="H119" s="1"/>
  <c r="H118" s="1"/>
  <c r="H56"/>
  <c r="H55" s="1"/>
  <c r="H54" s="1"/>
  <c r="J16"/>
  <c r="H68"/>
  <c r="H66" s="1"/>
  <c r="H65" s="1"/>
  <c r="H64" s="1"/>
  <c r="H63" s="1"/>
  <c r="I68"/>
  <c r="I66" s="1"/>
  <c r="I65" s="1"/>
  <c r="I64" s="1"/>
  <c r="I63" s="1"/>
  <c r="J68"/>
  <c r="J66" s="1"/>
  <c r="J65" s="1"/>
  <c r="J64" s="1"/>
  <c r="J63" s="1"/>
  <c r="J141" l="1"/>
  <c r="J15"/>
  <c r="H15"/>
  <c r="H141"/>
  <c r="H80"/>
  <c r="H76"/>
  <c r="H75" s="1"/>
  <c r="H74" s="1"/>
  <c r="H73" s="1"/>
  <c r="I80"/>
  <c r="I15" s="1"/>
  <c r="I76"/>
  <c r="I75" s="1"/>
  <c r="I74" s="1"/>
  <c r="I73" s="1"/>
  <c r="I141" l="1"/>
</calcChain>
</file>

<file path=xl/sharedStrings.xml><?xml version="1.0" encoding="utf-8"?>
<sst xmlns="http://schemas.openxmlformats.org/spreadsheetml/2006/main" count="437" uniqueCount="130">
  <si>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</si>
  <si>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</si>
  <si>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</si>
  <si>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</si>
  <si>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</si>
  <si>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</si>
  <si>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</si>
  <si>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</si>
  <si>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2014 год</t>
  </si>
  <si>
    <t>Сумма на 2015 год</t>
  </si>
  <si>
    <t>Сумма на 2016год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</si>
  <si>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</si>
  <si>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</si>
  <si>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</si>
  <si>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</si>
  <si>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</si>
  <si>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</si>
  <si>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</si>
  <si>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</si>
  <si>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</si>
  <si>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</si>
  <si>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государственных (муниципальных) нужд </t>
  </si>
  <si>
    <t>Резервный фонд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</si>
  <si>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</si>
  <si>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</si>
  <si>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</si>
  <si>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</si>
  <si>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</si>
  <si>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</si>
  <si>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</si>
  <si>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</si>
  <si>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</si>
  <si>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</si>
  <si>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</si>
  <si>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</si>
  <si>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</si>
  <si>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</si>
  <si>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</si>
  <si>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</si>
  <si>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</si>
  <si>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</si>
  <si>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</si>
  <si>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</si>
  <si>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</si>
  <si>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</si>
  <si>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</si>
  <si>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</si>
  <si>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</si>
  <si>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</si>
  <si>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</si>
  <si>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</si>
  <si>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</si>
  <si>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</si>
  <si>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</si>
  <si>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</si>
  <si>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</si>
  <si>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ИТОГО</t>
  </si>
  <si>
    <t>Приложение № 6</t>
  </si>
  <si>
    <t>сельсовета на 2014 год и плановый период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</si>
  <si>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</si>
  <si>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</si>
  <si>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</si>
  <si>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</si>
  <si>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</si>
  <si>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</si>
  <si>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</si>
  <si>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</si>
  <si>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</si>
  <si>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</si>
  <si>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</si>
  <si>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</si>
  <si>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</si>
  <si>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</si>
  <si>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</si>
  <si>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</si>
  <si>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</si>
  <si>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</si>
  <si>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</si>
  <si>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</si>
  <si>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</si>
  <si>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</si>
  <si>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</si>
  <si>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</si>
  <si>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</si>
  <si>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</si>
  <si>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</si>
  <si>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</si>
  <si>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</si>
  <si>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</si>
  <si>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Распределение расходов бюджета по ведомственной классификации расходов</t>
  </si>
  <si>
    <t>бюджета Чистопольского  сельсовета на 2014 год и плановый перид 2015-2016 годов.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</si>
  <si>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</si>
  <si>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</si>
  <si>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</si>
  <si>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</si>
  <si>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</si>
  <si>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</si>
  <si>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к решению о внесении изменений</t>
  </si>
  <si>
    <t>в решение "О бюджете Чистопольского</t>
  </si>
  <si>
    <t>Условно-утвержденные расходы</t>
  </si>
  <si>
    <t>800</t>
  </si>
  <si>
    <t>870</t>
  </si>
  <si>
    <t>Резервные средства</t>
  </si>
  <si>
    <t>0137508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</si>
  <si>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«Сохранение дорожно-транспортной инфраструктуры в границах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</si>
  <si>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Коммунальное хозяйство</t>
  </si>
  <si>
    <t>9330000</t>
  </si>
  <si>
    <t>9337502</t>
  </si>
  <si>
    <t>Субсидии бюджетам муниципальных образований края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непрограммных расходов органов местного самоуправления</t>
  </si>
  <si>
    <t>200</t>
  </si>
  <si>
    <t>0211021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</si>
  <si>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</si>
  <si>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0130824</t>
  </si>
  <si>
    <t>Мероприятия по технической инвентаризации, изготовлению технических планов объектов, подготовке документов для постановки объектов на государственный кадастровый учет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</si>
  <si>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240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</si>
  <si>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</si>
  <si>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</si>
  <si>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</si>
  <si>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0120000</t>
  </si>
  <si>
    <t>Подпрограмма "Осуществление комплекса мероприятий по гражданской обороне, защите и безопасности населения"</t>
  </si>
  <si>
    <t>0120814</t>
  </si>
  <si>
    <t>Мероприятия по пожарной безопасности в рамках подпрограммы "Осуществление комплекса мероприятий по гражданской обороне, защите и безопасности населения" муниципальной программы «Обеспечение комплекса условий для благоприятной жизненной среды населения Чистопольской территории"</t>
  </si>
  <si>
    <t>Жилищное хозяйство</t>
  </si>
  <si>
    <t>9300000</t>
  </si>
  <si>
    <t>Мероприятия по содержанию жилищного хозяйства в рамках непрограммных расходов органов местного самоуправления</t>
  </si>
  <si>
    <t>9330825</t>
  </si>
  <si>
    <t>0110000</t>
  </si>
  <si>
    <t>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</si>
  <si>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0110812</t>
  </si>
  <si>
    <t>2015-2016 годов" № 134 от 26.12.2014г.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</si>
</sst>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topLeftCell="A323" workbookViewId="0">
      <selection activeCell="I138" sqref="I138"/>
    </sheetView>
  </sheetViews>
  <sheetFormatPr defaultRowHeight="15"/>
  <cols>
    <col min="1" max="1" width="5.42578125" customWidth="1"/>
    <col min="2" max="2" width="22.42578125" customWidth="1"/>
    <col min="3" max="3" width="5.85546875" customWidth="1"/>
    <col min="4" max="4" width="4.7109375" customWidth="1"/>
    <col min="5" max="5" width="4.140625" customWidth="1"/>
    <col min="7" max="7" width="5" customWidth="1"/>
    <col min="8" max="8" width="11.140625" customWidth="1"/>
  </cols>
  <sheetData>
    <row r="1" spans="1:10">
      <c r="F1" t="s">
        <v>57</v>
      </c>
    </row>
    <row r="2" spans="1:10">
      <c r="F2" t="s">
        <v>97</v>
      </c>
    </row>
    <row r="3" spans="1:10">
      <c r="F3" t="s">
        <v>98</v>
      </c>
    </row>
    <row r="4" spans="1:10">
      <c r="F4" t="s">
        <v>58</v>
      </c>
    </row>
    <row r="5" spans="1:10">
      <c r="F5" t="s">
        <v>129</v>
      </c>
    </row>
    <row r="7" spans="1:10">
      <c r="B7" s="12" t="s">
        <v>89</v>
      </c>
      <c r="C7" s="12"/>
      <c r="D7" s="12"/>
      <c r="E7" s="12"/>
      <c r="F7" s="12"/>
      <c r="G7" s="12"/>
      <c r="H7" s="12"/>
      <c r="I7" s="12"/>
      <c r="J7" s="12"/>
    </row>
    <row r="8" spans="1:10">
      <c r="B8" s="12" t="s">
        <v>90</v>
      </c>
      <c r="C8" s="12"/>
      <c r="D8" s="12"/>
      <c r="E8" s="12"/>
      <c r="F8" s="12"/>
      <c r="G8" s="12"/>
      <c r="H8" s="12"/>
      <c r="I8" s="12"/>
      <c r="J8" s="12"/>
    </row>
    <row r="9" spans="1:10" ht="15.75" thickBot="1">
      <c r="J9" t="s">
        <v>59</v>
      </c>
    </row>
    <row r="10" spans="1:10" ht="24" customHeight="1">
      <c r="A10" s="10" t="s">
        <v>0</v>
      </c>
      <c r="B10" s="2" t="s">
        <v>2</v>
      </c>
      <c r="C10" s="35" t="s">
        <v>91</v>
      </c>
      <c r="D10" s="46" t="s">
        <v>4</v>
      </c>
      <c r="E10" s="49" t="s">
        <v>5</v>
      </c>
      <c r="F10" s="49" t="s">
        <v>6</v>
      </c>
      <c r="G10" s="49" t="s">
        <v>7</v>
      </c>
      <c r="H10" s="52" t="s">
        <v>8</v>
      </c>
      <c r="I10" s="35" t="s">
        <v>9</v>
      </c>
      <c r="J10" s="35" t="s">
        <v>10</v>
      </c>
    </row>
    <row r="11" spans="1:10" ht="24">
      <c r="A11" s="1" t="s">
        <v>1</v>
      </c>
      <c r="B11" s="3" t="s">
        <v>3</v>
      </c>
      <c r="C11" s="36"/>
      <c r="D11" s="47"/>
      <c r="E11" s="50"/>
      <c r="F11" s="50"/>
      <c r="G11" s="50"/>
      <c r="H11" s="53"/>
      <c r="I11" s="36"/>
      <c r="J11" s="36"/>
    </row>
    <row r="12" spans="1:10">
      <c r="A12" s="13"/>
      <c r="B12" s="14"/>
      <c r="C12" s="36"/>
      <c r="D12" s="47"/>
      <c r="E12" s="50"/>
      <c r="F12" s="50"/>
      <c r="G12" s="50"/>
      <c r="H12" s="53"/>
      <c r="I12" s="36"/>
      <c r="J12" s="36"/>
    </row>
    <row r="13" spans="1:10" ht="15.75" thickBot="1">
      <c r="A13" s="15"/>
      <c r="B13" s="16"/>
      <c r="C13" s="37"/>
      <c r="D13" s="48"/>
      <c r="E13" s="51"/>
      <c r="F13" s="51"/>
      <c r="G13" s="51"/>
      <c r="H13" s="54"/>
      <c r="I13" s="37"/>
      <c r="J13" s="37"/>
    </row>
    <row r="14" spans="1:10" ht="20.25" customHeight="1" thickBot="1">
      <c r="A14" s="11">
        <v>1</v>
      </c>
      <c r="B14" s="4">
        <v>2</v>
      </c>
      <c r="C14" s="4">
        <v>3</v>
      </c>
      <c r="D14" s="5">
        <v>4</v>
      </c>
      <c r="E14" s="5">
        <v>5</v>
      </c>
      <c r="F14" s="5">
        <v>6</v>
      </c>
      <c r="G14" s="5">
        <v>7</v>
      </c>
      <c r="H14" s="4">
        <v>8</v>
      </c>
      <c r="I14" s="4">
        <v>9</v>
      </c>
      <c r="J14" s="4">
        <v>10</v>
      </c>
    </row>
    <row r="15" spans="1:10" ht="48.75" thickBot="1">
      <c r="A15" s="11">
        <v>2</v>
      </c>
      <c r="B15" s="4" t="s">
        <v>11</v>
      </c>
      <c r="C15" s="4">
        <v>825</v>
      </c>
      <c r="D15" s="9"/>
      <c r="E15" s="9"/>
      <c r="F15" s="9"/>
      <c r="G15" s="9"/>
      <c r="H15" s="4">
        <f>H16+H63+H80+H96+H118+H133+H140+H73</f>
        <v>11399872.68</v>
      </c>
      <c r="I15" s="4">
        <f>I16+I63+I80+I96+I118+I133+I140+I73</f>
        <v>10241883</v>
      </c>
      <c r="J15" s="4">
        <f>J16+J63+J80+J96+J118+J133+J140+J73</f>
        <v>10249983</v>
      </c>
    </row>
    <row r="16" spans="1:10" ht="24.75" thickBot="1">
      <c r="A16" s="11">
        <v>3</v>
      </c>
      <c r="B16" s="6" t="s">
        <v>12</v>
      </c>
      <c r="C16" s="6">
        <v>825</v>
      </c>
      <c r="D16" s="9" t="s">
        <v>60</v>
      </c>
      <c r="E16" s="9" t="s">
        <v>61</v>
      </c>
      <c r="F16" s="9"/>
      <c r="G16" s="9"/>
      <c r="H16" s="4">
        <f>H17+H23+H47+H54</f>
        <v>4093621.6899999995</v>
      </c>
      <c r="I16" s="4">
        <f>I17+I23+I47+I54</f>
        <v>3742717</v>
      </c>
      <c r="J16" s="4">
        <f>J17+J23+J47+J54</f>
        <v>3742717</v>
      </c>
    </row>
    <row r="17" spans="1:11" ht="60.75" thickBot="1">
      <c r="A17" s="21">
        <v>4</v>
      </c>
      <c r="B17" s="6" t="s">
        <v>92</v>
      </c>
      <c r="C17" s="6">
        <v>825</v>
      </c>
      <c r="D17" s="9" t="s">
        <v>60</v>
      </c>
      <c r="E17" s="9" t="s">
        <v>62</v>
      </c>
      <c r="F17" s="9"/>
      <c r="G17" s="9"/>
      <c r="H17" s="4">
        <f t="shared" ref="H17:J21" si="0">H18</f>
        <v>554858.81999999995</v>
      </c>
      <c r="I17" s="4">
        <f t="shared" si="0"/>
        <v>568870</v>
      </c>
      <c r="J17" s="4">
        <f t="shared" si="0"/>
        <v>568870</v>
      </c>
    </row>
    <row r="18" spans="1:11" ht="36.75" thickBot="1">
      <c r="A18" s="11">
        <v>5</v>
      </c>
      <c r="B18" s="6" t="s">
        <v>63</v>
      </c>
      <c r="C18" s="6">
        <v>825</v>
      </c>
      <c r="D18" s="9" t="s">
        <v>60</v>
      </c>
      <c r="E18" s="9" t="s">
        <v>62</v>
      </c>
      <c r="F18" s="9">
        <v>9300000</v>
      </c>
      <c r="G18" s="9"/>
      <c r="H18" s="4">
        <f t="shared" si="0"/>
        <v>554858.81999999995</v>
      </c>
      <c r="I18" s="4">
        <f t="shared" si="0"/>
        <v>568870</v>
      </c>
      <c r="J18" s="4">
        <f t="shared" si="0"/>
        <v>568870</v>
      </c>
    </row>
    <row r="19" spans="1:11" ht="36.75" thickBot="1">
      <c r="A19" s="11">
        <v>6</v>
      </c>
      <c r="B19" s="6" t="s">
        <v>13</v>
      </c>
      <c r="C19" s="6">
        <v>825</v>
      </c>
      <c r="D19" s="9" t="s">
        <v>60</v>
      </c>
      <c r="E19" s="9" t="s">
        <v>62</v>
      </c>
      <c r="F19" s="9">
        <v>9330000</v>
      </c>
      <c r="G19" s="9"/>
      <c r="H19" s="4">
        <f t="shared" si="0"/>
        <v>554858.81999999995</v>
      </c>
      <c r="I19" s="4">
        <f t="shared" si="0"/>
        <v>568870</v>
      </c>
      <c r="J19" s="4">
        <f t="shared" si="0"/>
        <v>568870</v>
      </c>
    </row>
    <row r="20" spans="1:11" ht="60.75" thickBot="1">
      <c r="A20" s="11">
        <v>7</v>
      </c>
      <c r="B20" s="6" t="s">
        <v>14</v>
      </c>
      <c r="C20" s="6">
        <v>825</v>
      </c>
      <c r="D20" s="9" t="s">
        <v>60</v>
      </c>
      <c r="E20" s="9" t="s">
        <v>62</v>
      </c>
      <c r="F20" s="9">
        <v>9330042</v>
      </c>
      <c r="G20" s="9"/>
      <c r="H20" s="4">
        <f t="shared" si="0"/>
        <v>554858.81999999995</v>
      </c>
      <c r="I20" s="4">
        <f t="shared" si="0"/>
        <v>568870</v>
      </c>
      <c r="J20" s="4">
        <f t="shared" si="0"/>
        <v>568870</v>
      </c>
    </row>
    <row r="21" spans="1:11" ht="144.75" thickBot="1">
      <c r="A21" s="11">
        <v>8</v>
      </c>
      <c r="B21" s="6" t="s">
        <v>95</v>
      </c>
      <c r="C21" s="6">
        <v>825</v>
      </c>
      <c r="D21" s="9" t="s">
        <v>60</v>
      </c>
      <c r="E21" s="9" t="s">
        <v>62</v>
      </c>
      <c r="F21" s="9">
        <v>9330042</v>
      </c>
      <c r="G21" s="9">
        <v>100</v>
      </c>
      <c r="H21" s="4">
        <f t="shared" si="0"/>
        <v>554858.81999999995</v>
      </c>
      <c r="I21" s="4">
        <f t="shared" si="0"/>
        <v>568870</v>
      </c>
      <c r="J21" s="4">
        <f t="shared" si="0"/>
        <v>568870</v>
      </c>
    </row>
    <row r="22" spans="1:11" ht="48.75" thickBot="1">
      <c r="A22" s="11">
        <v>9</v>
      </c>
      <c r="B22" s="6" t="s">
        <v>96</v>
      </c>
      <c r="C22" s="6">
        <v>825</v>
      </c>
      <c r="D22" s="9" t="s">
        <v>60</v>
      </c>
      <c r="E22" s="9" t="s">
        <v>62</v>
      </c>
      <c r="F22" s="9">
        <v>9330042</v>
      </c>
      <c r="G22" s="9">
        <v>120</v>
      </c>
      <c r="H22" s="4">
        <v>554858.81999999995</v>
      </c>
      <c r="I22" s="4">
        <v>568870</v>
      </c>
      <c r="J22" s="4">
        <v>568870</v>
      </c>
    </row>
    <row r="23" spans="1:11" ht="96.75" thickBot="1">
      <c r="A23" s="11">
        <v>10</v>
      </c>
      <c r="B23" s="7" t="s">
        <v>15</v>
      </c>
      <c r="C23" s="6">
        <v>825</v>
      </c>
      <c r="D23" s="9" t="s">
        <v>60</v>
      </c>
      <c r="E23" s="9" t="s">
        <v>64</v>
      </c>
      <c r="F23" s="9"/>
      <c r="G23" s="9"/>
      <c r="H23" s="4">
        <f>H24+H32+H40</f>
        <v>2794784.86</v>
      </c>
      <c r="I23" s="4">
        <f>I24+I32+I40</f>
        <v>2567547</v>
      </c>
      <c r="J23" s="4">
        <f>J24+J32+J40</f>
        <v>2567547</v>
      </c>
      <c r="K23" t="s">
        <v>93</v>
      </c>
    </row>
    <row r="24" spans="1:11" ht="60.75" thickBot="1">
      <c r="A24" s="19">
        <v>11</v>
      </c>
      <c r="B24" s="7" t="s">
        <v>25</v>
      </c>
      <c r="C24" s="6">
        <v>825</v>
      </c>
      <c r="D24" s="9" t="s">
        <v>60</v>
      </c>
      <c r="E24" s="9" t="s">
        <v>64</v>
      </c>
      <c r="F24" s="9" t="s">
        <v>70</v>
      </c>
      <c r="G24" s="9"/>
      <c r="H24" s="4">
        <f>H25</f>
        <v>18552</v>
      </c>
      <c r="I24" s="4">
        <f>I25</f>
        <v>18552</v>
      </c>
      <c r="J24" s="4">
        <f>J25</f>
        <v>18552</v>
      </c>
    </row>
    <row r="25" spans="1:11" ht="60.75" thickBot="1">
      <c r="A25" s="19">
        <v>12</v>
      </c>
      <c r="B25" s="7" t="s">
        <v>53</v>
      </c>
      <c r="C25" s="6">
        <v>825</v>
      </c>
      <c r="D25" s="9" t="s">
        <v>60</v>
      </c>
      <c r="E25" s="9" t="s">
        <v>64</v>
      </c>
      <c r="F25" s="9" t="s">
        <v>86</v>
      </c>
      <c r="G25" s="9"/>
      <c r="H25" s="4">
        <f>H26+H29</f>
        <v>18552</v>
      </c>
      <c r="I25" s="4">
        <f>I26+I29</f>
        <v>18552</v>
      </c>
      <c r="J25" s="4">
        <f>J26+J29</f>
        <v>18552</v>
      </c>
    </row>
    <row r="26" spans="1:11" ht="147.75" customHeight="1" thickBot="1">
      <c r="A26" s="19">
        <v>13</v>
      </c>
      <c r="B26" s="7" t="s">
        <v>54</v>
      </c>
      <c r="C26" s="6">
        <v>825</v>
      </c>
      <c r="D26" s="9" t="s">
        <v>60</v>
      </c>
      <c r="E26" s="9" t="s">
        <v>64</v>
      </c>
      <c r="F26" s="9" t="s">
        <v>87</v>
      </c>
      <c r="G26" s="9"/>
      <c r="H26" s="4">
        <f t="shared" ref="H26:J27" si="1">H27</f>
        <v>3090</v>
      </c>
      <c r="I26" s="4">
        <f t="shared" si="1"/>
        <v>3090</v>
      </c>
      <c r="J26" s="4">
        <f t="shared" si="1"/>
        <v>3090</v>
      </c>
    </row>
    <row r="27" spans="1:11" ht="15.75" thickBot="1">
      <c r="A27" s="19">
        <v>14</v>
      </c>
      <c r="B27" s="7" t="s">
        <v>51</v>
      </c>
      <c r="C27" s="6">
        <v>825</v>
      </c>
      <c r="D27" s="9" t="s">
        <v>60</v>
      </c>
      <c r="E27" s="9" t="s">
        <v>64</v>
      </c>
      <c r="F27" s="9" t="s">
        <v>87</v>
      </c>
      <c r="G27" s="9">
        <v>500</v>
      </c>
      <c r="H27" s="4">
        <f t="shared" si="1"/>
        <v>3090</v>
      </c>
      <c r="I27" s="4">
        <f t="shared" si="1"/>
        <v>3090</v>
      </c>
      <c r="J27" s="4">
        <f t="shared" si="1"/>
        <v>3090</v>
      </c>
    </row>
    <row r="28" spans="1:11" ht="24.75" thickBot="1">
      <c r="A28" s="19">
        <v>15</v>
      </c>
      <c r="B28" s="7" t="s">
        <v>52</v>
      </c>
      <c r="C28" s="6">
        <v>825</v>
      </c>
      <c r="D28" s="9" t="s">
        <v>60</v>
      </c>
      <c r="E28" s="9" t="s">
        <v>64</v>
      </c>
      <c r="F28" s="9" t="s">
        <v>87</v>
      </c>
      <c r="G28" s="9">
        <v>540</v>
      </c>
      <c r="H28" s="4">
        <v>3090</v>
      </c>
      <c r="I28" s="4">
        <v>3090</v>
      </c>
      <c r="J28" s="4">
        <v>3090</v>
      </c>
    </row>
    <row r="29" spans="1:11" ht="156" customHeight="1" thickBot="1">
      <c r="A29" s="19">
        <v>16</v>
      </c>
      <c r="B29" s="7" t="s">
        <v>55</v>
      </c>
      <c r="C29" s="6">
        <v>825</v>
      </c>
      <c r="D29" s="9" t="s">
        <v>60</v>
      </c>
      <c r="E29" s="17" t="s">
        <v>64</v>
      </c>
      <c r="F29" s="20" t="s">
        <v>88</v>
      </c>
      <c r="G29" s="9"/>
      <c r="H29" s="4">
        <f t="shared" ref="H29:J30" si="2">H30</f>
        <v>15462</v>
      </c>
      <c r="I29" s="4">
        <f t="shared" si="2"/>
        <v>15462</v>
      </c>
      <c r="J29" s="4">
        <f t="shared" si="2"/>
        <v>15462</v>
      </c>
    </row>
    <row r="30" spans="1:11" ht="15.75" thickBot="1">
      <c r="A30" s="19">
        <v>17</v>
      </c>
      <c r="B30" s="7" t="s">
        <v>51</v>
      </c>
      <c r="C30" s="6">
        <v>825</v>
      </c>
      <c r="D30" s="9" t="s">
        <v>60</v>
      </c>
      <c r="E30" s="9" t="s">
        <v>64</v>
      </c>
      <c r="F30" s="9" t="s">
        <v>88</v>
      </c>
      <c r="G30" s="9">
        <v>500</v>
      </c>
      <c r="H30" s="4">
        <f t="shared" si="2"/>
        <v>15462</v>
      </c>
      <c r="I30" s="4">
        <f t="shared" si="2"/>
        <v>15462</v>
      </c>
      <c r="J30" s="4">
        <f t="shared" si="2"/>
        <v>15462</v>
      </c>
    </row>
    <row r="31" spans="1:11" ht="24.75" thickBot="1">
      <c r="A31" s="19">
        <v>18</v>
      </c>
      <c r="B31" s="7" t="s">
        <v>52</v>
      </c>
      <c r="C31" s="6">
        <v>825</v>
      </c>
      <c r="D31" s="9" t="s">
        <v>60</v>
      </c>
      <c r="E31" s="9" t="s">
        <v>64</v>
      </c>
      <c r="F31" s="9" t="s">
        <v>88</v>
      </c>
      <c r="G31" s="9">
        <v>540</v>
      </c>
      <c r="H31" s="4">
        <v>15462</v>
      </c>
      <c r="I31" s="4">
        <v>15462</v>
      </c>
      <c r="J31" s="4">
        <v>15462</v>
      </c>
    </row>
    <row r="32" spans="1:11" ht="44.25" customHeight="1" thickBot="1">
      <c r="A32" s="11">
        <v>19</v>
      </c>
      <c r="B32" s="7" t="s">
        <v>63</v>
      </c>
      <c r="C32" s="6">
        <v>825</v>
      </c>
      <c r="D32" s="9" t="s">
        <v>60</v>
      </c>
      <c r="E32" s="9" t="s">
        <v>64</v>
      </c>
      <c r="F32" s="9">
        <v>9300000</v>
      </c>
      <c r="G32" s="9"/>
      <c r="H32" s="4">
        <f>H33</f>
        <v>2773032.86</v>
      </c>
      <c r="I32" s="4">
        <f>I33</f>
        <v>2545695</v>
      </c>
      <c r="J32" s="4">
        <f>J33</f>
        <v>2545695</v>
      </c>
    </row>
    <row r="33" spans="1:10" ht="44.25" customHeight="1">
      <c r="A33" s="35">
        <v>20</v>
      </c>
      <c r="B33" s="38" t="s">
        <v>13</v>
      </c>
      <c r="C33" s="40">
        <v>825</v>
      </c>
      <c r="D33" s="42" t="s">
        <v>60</v>
      </c>
      <c r="E33" s="44" t="s">
        <v>64</v>
      </c>
      <c r="F33" s="44">
        <v>9330000</v>
      </c>
      <c r="G33" s="44"/>
      <c r="H33" s="55">
        <f>H35</f>
        <v>2773032.86</v>
      </c>
      <c r="I33" s="35">
        <f>I35</f>
        <v>2545695</v>
      </c>
      <c r="J33" s="35">
        <f>J35</f>
        <v>2545695</v>
      </c>
    </row>
    <row r="34" spans="1:10" ht="15.75" hidden="1" thickBot="1">
      <c r="A34" s="37"/>
      <c r="B34" s="39"/>
      <c r="C34" s="41"/>
      <c r="D34" s="43"/>
      <c r="E34" s="45"/>
      <c r="F34" s="45"/>
      <c r="G34" s="45"/>
      <c r="H34" s="56"/>
      <c r="I34" s="37"/>
      <c r="J34" s="37"/>
    </row>
    <row r="35" spans="1:10" ht="84.75" thickBot="1">
      <c r="A35" s="11">
        <v>21</v>
      </c>
      <c r="B35" s="7" t="s">
        <v>16</v>
      </c>
      <c r="C35" s="6">
        <v>825</v>
      </c>
      <c r="D35" s="9" t="s">
        <v>60</v>
      </c>
      <c r="E35" s="9" t="s">
        <v>64</v>
      </c>
      <c r="F35" s="9">
        <v>9330041</v>
      </c>
      <c r="G35" s="9"/>
      <c r="H35" s="4">
        <f>H36+H38</f>
        <v>2773032.86</v>
      </c>
      <c r="I35" s="4">
        <f>I36+I38</f>
        <v>2545695</v>
      </c>
      <c r="J35" s="4">
        <f>J36+J38</f>
        <v>2545695</v>
      </c>
    </row>
    <row r="36" spans="1:10" ht="130.5" customHeight="1" thickBot="1">
      <c r="A36" s="11">
        <v>22</v>
      </c>
      <c r="B36" s="7" t="s">
        <v>95</v>
      </c>
      <c r="C36" s="6">
        <v>825</v>
      </c>
      <c r="D36" s="9" t="s">
        <v>60</v>
      </c>
      <c r="E36" s="9" t="s">
        <v>64</v>
      </c>
      <c r="F36" s="9">
        <v>9330041</v>
      </c>
      <c r="G36" s="9">
        <v>100</v>
      </c>
      <c r="H36" s="4">
        <f>H37</f>
        <v>1956895.18</v>
      </c>
      <c r="I36" s="4">
        <f>I37</f>
        <v>1949839</v>
      </c>
      <c r="J36" s="4">
        <f>J37</f>
        <v>1949839</v>
      </c>
    </row>
    <row r="37" spans="1:10" ht="48.75" thickBot="1">
      <c r="A37" s="11">
        <v>23</v>
      </c>
      <c r="B37" s="7" t="s">
        <v>96</v>
      </c>
      <c r="C37" s="6">
        <v>825</v>
      </c>
      <c r="D37" s="9" t="s">
        <v>60</v>
      </c>
      <c r="E37" s="9" t="s">
        <v>64</v>
      </c>
      <c r="F37" s="9">
        <v>9330041</v>
      </c>
      <c r="G37" s="9">
        <v>120</v>
      </c>
      <c r="H37" s="4">
        <v>1956895.18</v>
      </c>
      <c r="I37" s="4">
        <v>1949839</v>
      </c>
      <c r="J37" s="4">
        <v>1949839</v>
      </c>
    </row>
    <row r="38" spans="1:10" ht="36.75" thickBot="1">
      <c r="A38" s="11">
        <v>24</v>
      </c>
      <c r="B38" s="7" t="s">
        <v>17</v>
      </c>
      <c r="C38" s="6">
        <v>825</v>
      </c>
      <c r="D38" s="9" t="s">
        <v>60</v>
      </c>
      <c r="E38" s="9" t="s">
        <v>64</v>
      </c>
      <c r="F38" s="9">
        <v>9330041</v>
      </c>
      <c r="G38" s="9">
        <v>200</v>
      </c>
      <c r="H38" s="4">
        <f>H39</f>
        <v>816137.68</v>
      </c>
      <c r="I38" s="4">
        <f>I39</f>
        <v>595856</v>
      </c>
      <c r="J38" s="4">
        <f>J39</f>
        <v>595856</v>
      </c>
    </row>
    <row r="39" spans="1:10" ht="60.75" thickBot="1">
      <c r="A39" s="11">
        <v>25</v>
      </c>
      <c r="B39" s="7" t="s">
        <v>18</v>
      </c>
      <c r="C39" s="6">
        <v>825</v>
      </c>
      <c r="D39" s="9" t="s">
        <v>60</v>
      </c>
      <c r="E39" s="9" t="s">
        <v>64</v>
      </c>
      <c r="F39" s="9">
        <v>9330041</v>
      </c>
      <c r="G39" s="9">
        <v>240</v>
      </c>
      <c r="H39" s="4">
        <v>816137.68</v>
      </c>
      <c r="I39" s="4">
        <v>595856</v>
      </c>
      <c r="J39" s="4">
        <v>595856</v>
      </c>
    </row>
    <row r="40" spans="1:10" ht="96.75" thickBot="1">
      <c r="A40" s="11">
        <v>26</v>
      </c>
      <c r="B40" s="7" t="s">
        <v>19</v>
      </c>
      <c r="C40" s="6">
        <v>825</v>
      </c>
      <c r="D40" s="9" t="s">
        <v>60</v>
      </c>
      <c r="E40" s="9" t="s">
        <v>64</v>
      </c>
      <c r="F40" s="9"/>
      <c r="G40" s="9"/>
      <c r="H40" s="4">
        <f t="shared" ref="H40:J41" si="3">H41</f>
        <v>3200</v>
      </c>
      <c r="I40" s="4">
        <f t="shared" si="3"/>
        <v>3300</v>
      </c>
      <c r="J40" s="4">
        <f t="shared" si="3"/>
        <v>3300</v>
      </c>
    </row>
    <row r="41" spans="1:10" ht="36.75" thickBot="1">
      <c r="A41" s="11">
        <v>27</v>
      </c>
      <c r="B41" s="7" t="s">
        <v>63</v>
      </c>
      <c r="C41" s="6">
        <v>825</v>
      </c>
      <c r="D41" s="9" t="s">
        <v>60</v>
      </c>
      <c r="E41" s="9" t="s">
        <v>64</v>
      </c>
      <c r="F41" s="9">
        <v>9300000</v>
      </c>
      <c r="G41" s="9"/>
      <c r="H41" s="4">
        <f t="shared" si="3"/>
        <v>3200</v>
      </c>
      <c r="I41" s="4">
        <f t="shared" si="3"/>
        <v>3300</v>
      </c>
      <c r="J41" s="4">
        <f t="shared" si="3"/>
        <v>3300</v>
      </c>
    </row>
    <row r="42" spans="1:10" ht="68.25" customHeight="1">
      <c r="A42" s="35">
        <v>28</v>
      </c>
      <c r="B42" s="38" t="s">
        <v>13</v>
      </c>
      <c r="C42" s="40">
        <v>825</v>
      </c>
      <c r="D42" s="42" t="s">
        <v>60</v>
      </c>
      <c r="E42" s="44" t="s">
        <v>64</v>
      </c>
      <c r="F42" s="44">
        <v>9330000</v>
      </c>
      <c r="G42" s="44"/>
      <c r="H42" s="55">
        <f>H44</f>
        <v>3200</v>
      </c>
      <c r="I42" s="35">
        <f>I44</f>
        <v>3300</v>
      </c>
      <c r="J42" s="35">
        <f>J44</f>
        <v>3300</v>
      </c>
    </row>
    <row r="43" spans="1:10" ht="15.75" thickBot="1">
      <c r="A43" s="37"/>
      <c r="B43" s="39"/>
      <c r="C43" s="41"/>
      <c r="D43" s="43"/>
      <c r="E43" s="45"/>
      <c r="F43" s="45"/>
      <c r="G43" s="45"/>
      <c r="H43" s="56"/>
      <c r="I43" s="37"/>
      <c r="J43" s="37"/>
    </row>
    <row r="44" spans="1:10" ht="120.75" thickBot="1">
      <c r="A44" s="11">
        <v>29</v>
      </c>
      <c r="B44" s="7" t="s">
        <v>20</v>
      </c>
      <c r="C44" s="6">
        <v>825</v>
      </c>
      <c r="D44" s="9" t="s">
        <v>60</v>
      </c>
      <c r="E44" s="9" t="s">
        <v>64</v>
      </c>
      <c r="F44" s="9">
        <v>9337514</v>
      </c>
      <c r="G44" s="9"/>
      <c r="H44" s="4">
        <f t="shared" ref="H44:J45" si="4">H45</f>
        <v>3200</v>
      </c>
      <c r="I44" s="4">
        <f t="shared" si="4"/>
        <v>3300</v>
      </c>
      <c r="J44" s="4">
        <f t="shared" si="4"/>
        <v>3300</v>
      </c>
    </row>
    <row r="45" spans="1:10" ht="36.75" thickBot="1">
      <c r="A45" s="11">
        <v>30</v>
      </c>
      <c r="B45" s="7" t="s">
        <v>21</v>
      </c>
      <c r="C45" s="6">
        <v>825</v>
      </c>
      <c r="D45" s="9" t="s">
        <v>60</v>
      </c>
      <c r="E45" s="9" t="s">
        <v>64</v>
      </c>
      <c r="F45" s="9">
        <v>9337514</v>
      </c>
      <c r="G45" s="9">
        <v>200</v>
      </c>
      <c r="H45" s="4">
        <f t="shared" si="4"/>
        <v>3200</v>
      </c>
      <c r="I45" s="4">
        <f t="shared" si="4"/>
        <v>3300</v>
      </c>
      <c r="J45" s="4">
        <f t="shared" si="4"/>
        <v>3300</v>
      </c>
    </row>
    <row r="46" spans="1:10" ht="60.75" thickBot="1">
      <c r="A46" s="11">
        <v>31</v>
      </c>
      <c r="B46" s="7" t="s">
        <v>18</v>
      </c>
      <c r="C46" s="6">
        <v>825</v>
      </c>
      <c r="D46" s="9" t="s">
        <v>60</v>
      </c>
      <c r="E46" s="9" t="s">
        <v>64</v>
      </c>
      <c r="F46" s="9">
        <v>9337514</v>
      </c>
      <c r="G46" s="9">
        <v>240</v>
      </c>
      <c r="H46" s="4">
        <v>3200</v>
      </c>
      <c r="I46" s="4">
        <v>3300</v>
      </c>
      <c r="J46" s="4">
        <v>3300</v>
      </c>
    </row>
    <row r="47" spans="1:10" ht="15.75" thickBot="1">
      <c r="A47" s="11">
        <v>32</v>
      </c>
      <c r="B47" s="7" t="s">
        <v>22</v>
      </c>
      <c r="C47" s="6">
        <v>825</v>
      </c>
      <c r="D47" s="9" t="s">
        <v>60</v>
      </c>
      <c r="E47" s="9">
        <v>11</v>
      </c>
      <c r="F47" s="9"/>
      <c r="G47" s="9"/>
      <c r="H47" s="4">
        <f t="shared" ref="H47:J48" si="5">H48</f>
        <v>20000</v>
      </c>
      <c r="I47" s="4">
        <f t="shared" si="5"/>
        <v>20000</v>
      </c>
      <c r="J47" s="4">
        <f t="shared" si="5"/>
        <v>20000</v>
      </c>
    </row>
    <row r="48" spans="1:10" ht="36.75" thickBot="1">
      <c r="A48" s="11">
        <v>33</v>
      </c>
      <c r="B48" s="7" t="s">
        <v>63</v>
      </c>
      <c r="C48" s="6">
        <v>825</v>
      </c>
      <c r="D48" s="9" t="s">
        <v>60</v>
      </c>
      <c r="E48" s="9">
        <v>11</v>
      </c>
      <c r="F48" s="9">
        <v>9300000</v>
      </c>
      <c r="G48" s="9"/>
      <c r="H48" s="4">
        <f t="shared" si="5"/>
        <v>20000</v>
      </c>
      <c r="I48" s="4">
        <f t="shared" si="5"/>
        <v>20000</v>
      </c>
      <c r="J48" s="4">
        <f t="shared" si="5"/>
        <v>20000</v>
      </c>
    </row>
    <row r="49" spans="1:10" ht="68.25" customHeight="1">
      <c r="A49" s="35">
        <v>34</v>
      </c>
      <c r="B49" s="38" t="s">
        <v>13</v>
      </c>
      <c r="C49" s="40">
        <v>825</v>
      </c>
      <c r="D49" s="42" t="s">
        <v>60</v>
      </c>
      <c r="E49" s="44">
        <v>11</v>
      </c>
      <c r="F49" s="44">
        <v>9330000</v>
      </c>
      <c r="G49" s="44"/>
      <c r="H49" s="55">
        <f>H51</f>
        <v>20000</v>
      </c>
      <c r="I49" s="35">
        <f>I51</f>
        <v>20000</v>
      </c>
      <c r="J49" s="35">
        <f>J51</f>
        <v>20000</v>
      </c>
    </row>
    <row r="50" spans="1:10" ht="15.75" thickBot="1">
      <c r="A50" s="37"/>
      <c r="B50" s="39"/>
      <c r="C50" s="41"/>
      <c r="D50" s="43"/>
      <c r="E50" s="45"/>
      <c r="F50" s="45"/>
      <c r="G50" s="45"/>
      <c r="H50" s="56"/>
      <c r="I50" s="37"/>
      <c r="J50" s="37"/>
    </row>
    <row r="51" spans="1:10" ht="48.75" thickBot="1">
      <c r="A51" s="11">
        <v>35</v>
      </c>
      <c r="B51" s="7" t="s">
        <v>23</v>
      </c>
      <c r="C51" s="6">
        <v>825</v>
      </c>
      <c r="D51" s="9" t="s">
        <v>60</v>
      </c>
      <c r="E51" s="9">
        <v>11</v>
      </c>
      <c r="F51" s="9">
        <v>9330118</v>
      </c>
      <c r="G51" s="9"/>
      <c r="H51" s="4">
        <f t="shared" ref="H51:J52" si="6">H52</f>
        <v>20000</v>
      </c>
      <c r="I51" s="4">
        <f t="shared" si="6"/>
        <v>20000</v>
      </c>
      <c r="J51" s="4">
        <f t="shared" si="6"/>
        <v>20000</v>
      </c>
    </row>
    <row r="52" spans="1:10" ht="24.75" thickBot="1">
      <c r="A52" s="11">
        <v>36</v>
      </c>
      <c r="B52" s="7" t="s">
        <v>29</v>
      </c>
      <c r="C52" s="6">
        <v>825</v>
      </c>
      <c r="D52" s="9" t="s">
        <v>60</v>
      </c>
      <c r="E52" s="9">
        <v>11</v>
      </c>
      <c r="F52" s="9">
        <v>9330118</v>
      </c>
      <c r="G52" s="9" t="s">
        <v>100</v>
      </c>
      <c r="H52" s="4">
        <f t="shared" si="6"/>
        <v>20000</v>
      </c>
      <c r="I52" s="4">
        <f t="shared" si="6"/>
        <v>20000</v>
      </c>
      <c r="J52" s="4">
        <f t="shared" si="6"/>
        <v>20000</v>
      </c>
    </row>
    <row r="53" spans="1:10" ht="15.75" thickBot="1">
      <c r="A53" s="11">
        <v>37</v>
      </c>
      <c r="B53" s="7" t="s">
        <v>102</v>
      </c>
      <c r="C53" s="6">
        <v>825</v>
      </c>
      <c r="D53" s="9" t="s">
        <v>60</v>
      </c>
      <c r="E53" s="9">
        <v>11</v>
      </c>
      <c r="F53" s="9">
        <v>9330118</v>
      </c>
      <c r="G53" s="9" t="s">
        <v>101</v>
      </c>
      <c r="H53" s="4">
        <v>20000</v>
      </c>
      <c r="I53" s="4">
        <v>20000</v>
      </c>
      <c r="J53" s="4">
        <v>20000</v>
      </c>
    </row>
    <row r="54" spans="1:10" ht="36.75" thickBot="1">
      <c r="A54" s="11">
        <v>38</v>
      </c>
      <c r="B54" s="7" t="s">
        <v>24</v>
      </c>
      <c r="C54" s="6">
        <v>825</v>
      </c>
      <c r="D54" s="9" t="s">
        <v>60</v>
      </c>
      <c r="E54" s="9">
        <v>13</v>
      </c>
      <c r="F54" s="9"/>
      <c r="G54" s="9"/>
      <c r="H54" s="4">
        <f t="shared" ref="H54:J55" si="7">H55</f>
        <v>723978.01</v>
      </c>
      <c r="I54" s="4">
        <f t="shared" si="7"/>
        <v>586300</v>
      </c>
      <c r="J54" s="4">
        <f t="shared" si="7"/>
        <v>586300</v>
      </c>
    </row>
    <row r="55" spans="1:10" ht="60.75" thickBot="1">
      <c r="A55" s="11">
        <v>39</v>
      </c>
      <c r="B55" s="7" t="s">
        <v>25</v>
      </c>
      <c r="C55" s="6">
        <v>825</v>
      </c>
      <c r="D55" s="9" t="s">
        <v>60</v>
      </c>
      <c r="E55" s="9">
        <v>13</v>
      </c>
      <c r="F55" s="9">
        <v>100000</v>
      </c>
      <c r="G55" s="9"/>
      <c r="H55" s="4">
        <f t="shared" si="7"/>
        <v>723978.01</v>
      </c>
      <c r="I55" s="4">
        <f t="shared" si="7"/>
        <v>586300</v>
      </c>
      <c r="J55" s="4">
        <f t="shared" si="7"/>
        <v>586300</v>
      </c>
    </row>
    <row r="56" spans="1:10" ht="72.75" thickBot="1">
      <c r="A56" s="11">
        <v>40</v>
      </c>
      <c r="B56" s="7" t="s">
        <v>26</v>
      </c>
      <c r="C56" s="6">
        <v>825</v>
      </c>
      <c r="D56" s="9" t="s">
        <v>60</v>
      </c>
      <c r="E56" s="9">
        <v>13</v>
      </c>
      <c r="F56" s="9">
        <v>140000</v>
      </c>
      <c r="G56" s="9"/>
      <c r="H56" s="4">
        <f>H57+H60</f>
        <v>723978.01</v>
      </c>
      <c r="I56" s="4">
        <f>I57+I60</f>
        <v>586300</v>
      </c>
      <c r="J56" s="4">
        <f>J57+J60</f>
        <v>586300</v>
      </c>
    </row>
    <row r="57" spans="1:10" ht="168.75" thickBot="1">
      <c r="A57" s="11">
        <v>41</v>
      </c>
      <c r="B57" s="7" t="s">
        <v>27</v>
      </c>
      <c r="C57" s="6">
        <v>825</v>
      </c>
      <c r="D57" s="9" t="s">
        <v>60</v>
      </c>
      <c r="E57" s="9">
        <v>13</v>
      </c>
      <c r="F57" s="9">
        <v>140819</v>
      </c>
      <c r="G57" s="9"/>
      <c r="H57" s="4">
        <f t="shared" ref="H57:J58" si="8">H58</f>
        <v>680096.24</v>
      </c>
      <c r="I57" s="4">
        <f t="shared" si="8"/>
        <v>544300</v>
      </c>
      <c r="J57" s="4">
        <f t="shared" si="8"/>
        <v>544300</v>
      </c>
    </row>
    <row r="58" spans="1:10" ht="36.75" thickBot="1">
      <c r="A58" s="11">
        <v>42</v>
      </c>
      <c r="B58" s="7" t="s">
        <v>21</v>
      </c>
      <c r="C58" s="6">
        <v>825</v>
      </c>
      <c r="D58" s="9" t="s">
        <v>60</v>
      </c>
      <c r="E58" s="9">
        <v>13</v>
      </c>
      <c r="F58" s="9">
        <v>140819</v>
      </c>
      <c r="G58" s="9">
        <v>200</v>
      </c>
      <c r="H58" s="4">
        <f t="shared" si="8"/>
        <v>680096.24</v>
      </c>
      <c r="I58" s="4">
        <f t="shared" si="8"/>
        <v>544300</v>
      </c>
      <c r="J58" s="4">
        <f t="shared" si="8"/>
        <v>544300</v>
      </c>
    </row>
    <row r="59" spans="1:10" ht="60.75" thickBot="1">
      <c r="A59" s="11">
        <v>43</v>
      </c>
      <c r="B59" s="7" t="s">
        <v>18</v>
      </c>
      <c r="C59" s="6">
        <v>825</v>
      </c>
      <c r="D59" s="9" t="s">
        <v>60</v>
      </c>
      <c r="E59" s="9">
        <v>13</v>
      </c>
      <c r="F59" s="9">
        <v>140819</v>
      </c>
      <c r="G59" s="9">
        <v>240</v>
      </c>
      <c r="H59" s="4">
        <v>680096.24</v>
      </c>
      <c r="I59" s="4">
        <v>544300</v>
      </c>
      <c r="J59" s="4">
        <v>544300</v>
      </c>
    </row>
    <row r="60" spans="1:10" ht="180.75" thickBot="1">
      <c r="A60" s="11">
        <v>44</v>
      </c>
      <c r="B60" s="7" t="s">
        <v>28</v>
      </c>
      <c r="C60" s="6">
        <v>825</v>
      </c>
      <c r="D60" s="9" t="s">
        <v>60</v>
      </c>
      <c r="E60" s="9">
        <v>13</v>
      </c>
      <c r="F60" s="9">
        <v>140820</v>
      </c>
      <c r="G60" s="9"/>
      <c r="H60" s="4">
        <f t="shared" ref="H60:J61" si="9">H61</f>
        <v>43881.77</v>
      </c>
      <c r="I60" s="4">
        <f t="shared" si="9"/>
        <v>42000</v>
      </c>
      <c r="J60" s="4">
        <f t="shared" si="9"/>
        <v>42000</v>
      </c>
    </row>
    <row r="61" spans="1:10" ht="24" customHeight="1" thickBot="1">
      <c r="A61" s="11">
        <v>45</v>
      </c>
      <c r="B61" s="7" t="s">
        <v>29</v>
      </c>
      <c r="C61" s="6">
        <v>825</v>
      </c>
      <c r="D61" s="9" t="s">
        <v>60</v>
      </c>
      <c r="E61" s="9">
        <v>13</v>
      </c>
      <c r="F61" s="9">
        <v>140820</v>
      </c>
      <c r="G61" s="9">
        <v>800</v>
      </c>
      <c r="H61" s="4">
        <f t="shared" si="9"/>
        <v>43881.77</v>
      </c>
      <c r="I61" s="4">
        <f t="shared" si="9"/>
        <v>42000</v>
      </c>
      <c r="J61" s="4">
        <f t="shared" si="9"/>
        <v>42000</v>
      </c>
    </row>
    <row r="62" spans="1:10" ht="31.5" customHeight="1" thickBot="1">
      <c r="A62" s="11">
        <v>46</v>
      </c>
      <c r="B62" s="7" t="s">
        <v>30</v>
      </c>
      <c r="C62" s="6">
        <v>825</v>
      </c>
      <c r="D62" s="9" t="s">
        <v>60</v>
      </c>
      <c r="E62" s="9">
        <v>13</v>
      </c>
      <c r="F62" s="9">
        <v>140820</v>
      </c>
      <c r="G62" s="9">
        <v>850</v>
      </c>
      <c r="H62" s="4">
        <v>43881.77</v>
      </c>
      <c r="I62" s="4">
        <v>42000</v>
      </c>
      <c r="J62" s="4">
        <v>42000</v>
      </c>
    </row>
    <row r="63" spans="1:10" ht="20.25" customHeight="1" thickBot="1">
      <c r="A63" s="11">
        <v>47</v>
      </c>
      <c r="B63" s="7" t="s">
        <v>31</v>
      </c>
      <c r="C63" s="6">
        <v>825</v>
      </c>
      <c r="D63" s="9" t="s">
        <v>62</v>
      </c>
      <c r="E63" s="9" t="s">
        <v>61</v>
      </c>
      <c r="F63" s="9"/>
      <c r="G63" s="9"/>
      <c r="H63" s="4">
        <f t="shared" ref="H63:J65" si="10">H64</f>
        <v>88100</v>
      </c>
      <c r="I63" s="4">
        <f t="shared" si="10"/>
        <v>87900</v>
      </c>
      <c r="J63" s="4">
        <f t="shared" si="10"/>
        <v>87900</v>
      </c>
    </row>
    <row r="64" spans="1:10" ht="24.75" thickBot="1">
      <c r="A64" s="11">
        <v>48</v>
      </c>
      <c r="B64" s="7" t="s">
        <v>32</v>
      </c>
      <c r="C64" s="6">
        <v>825</v>
      </c>
      <c r="D64" s="9" t="s">
        <v>62</v>
      </c>
      <c r="E64" s="9" t="s">
        <v>65</v>
      </c>
      <c r="F64" s="9"/>
      <c r="G64" s="9"/>
      <c r="H64" s="4">
        <f t="shared" si="10"/>
        <v>88100</v>
      </c>
      <c r="I64" s="4">
        <f t="shared" si="10"/>
        <v>87900</v>
      </c>
      <c r="J64" s="4">
        <f t="shared" si="10"/>
        <v>87900</v>
      </c>
    </row>
    <row r="65" spans="1:10" ht="36.75" thickBot="1">
      <c r="A65" s="11">
        <v>49</v>
      </c>
      <c r="B65" s="7" t="s">
        <v>63</v>
      </c>
      <c r="C65" s="6">
        <v>825</v>
      </c>
      <c r="D65" s="9" t="s">
        <v>62</v>
      </c>
      <c r="E65" s="9" t="s">
        <v>65</v>
      </c>
      <c r="F65" s="9">
        <v>9300000</v>
      </c>
      <c r="G65" s="9"/>
      <c r="H65" s="4">
        <f t="shared" si="10"/>
        <v>88100</v>
      </c>
      <c r="I65" s="4">
        <f t="shared" si="10"/>
        <v>87900</v>
      </c>
      <c r="J65" s="4">
        <f t="shared" si="10"/>
        <v>87900</v>
      </c>
    </row>
    <row r="66" spans="1:10" ht="36.75" customHeight="1">
      <c r="A66" s="35">
        <v>50</v>
      </c>
      <c r="B66" s="38" t="s">
        <v>13</v>
      </c>
      <c r="C66" s="40">
        <v>825</v>
      </c>
      <c r="D66" s="42" t="s">
        <v>62</v>
      </c>
      <c r="E66" s="44" t="s">
        <v>65</v>
      </c>
      <c r="F66" s="44">
        <v>9330000</v>
      </c>
      <c r="G66" s="44"/>
      <c r="H66" s="55">
        <f>H68</f>
        <v>88100</v>
      </c>
      <c r="I66" s="35">
        <f>I68</f>
        <v>87900</v>
      </c>
      <c r="J66" s="35">
        <f>J68</f>
        <v>87900</v>
      </c>
    </row>
    <row r="67" spans="1:10" ht="15.75" thickBot="1">
      <c r="A67" s="37"/>
      <c r="B67" s="39"/>
      <c r="C67" s="41"/>
      <c r="D67" s="43"/>
      <c r="E67" s="45"/>
      <c r="F67" s="45"/>
      <c r="G67" s="45"/>
      <c r="H67" s="56"/>
      <c r="I67" s="37"/>
      <c r="J67" s="37"/>
    </row>
    <row r="68" spans="1:10" ht="100.5" customHeight="1" thickBot="1">
      <c r="A68" s="11">
        <v>51</v>
      </c>
      <c r="B68" s="7" t="s">
        <v>33</v>
      </c>
      <c r="C68" s="6">
        <v>825</v>
      </c>
      <c r="D68" s="9" t="s">
        <v>62</v>
      </c>
      <c r="E68" s="9" t="s">
        <v>65</v>
      </c>
      <c r="F68" s="9">
        <v>9335118</v>
      </c>
      <c r="G68" s="9"/>
      <c r="H68" s="4">
        <f>H69+H71</f>
        <v>88100</v>
      </c>
      <c r="I68" s="4">
        <f>I69+I71</f>
        <v>87900</v>
      </c>
      <c r="J68" s="4">
        <f>J69+J71</f>
        <v>87900</v>
      </c>
    </row>
    <row r="69" spans="1:10" ht="130.5" customHeight="1" thickBot="1">
      <c r="A69" s="11">
        <v>52</v>
      </c>
      <c r="B69" s="7" t="s">
        <v>95</v>
      </c>
      <c r="C69" s="6">
        <v>825</v>
      </c>
      <c r="D69" s="9" t="s">
        <v>62</v>
      </c>
      <c r="E69" s="9" t="s">
        <v>65</v>
      </c>
      <c r="F69" s="9">
        <v>9335118</v>
      </c>
      <c r="G69" s="9">
        <v>100</v>
      </c>
      <c r="H69" s="4">
        <f>H70</f>
        <v>79776</v>
      </c>
      <c r="I69" s="4">
        <f>I70</f>
        <v>79776</v>
      </c>
      <c r="J69" s="4">
        <f>J70</f>
        <v>79776</v>
      </c>
    </row>
    <row r="70" spans="1:10" ht="48.75" thickBot="1">
      <c r="A70" s="11">
        <v>53</v>
      </c>
      <c r="B70" s="7" t="s">
        <v>96</v>
      </c>
      <c r="C70" s="6">
        <v>825</v>
      </c>
      <c r="D70" s="9" t="s">
        <v>62</v>
      </c>
      <c r="E70" s="9" t="s">
        <v>65</v>
      </c>
      <c r="F70" s="9">
        <v>9335118</v>
      </c>
      <c r="G70" s="9">
        <v>120</v>
      </c>
      <c r="H70" s="4">
        <v>79776</v>
      </c>
      <c r="I70" s="4">
        <v>79776</v>
      </c>
      <c r="J70" s="4">
        <v>79776</v>
      </c>
    </row>
    <row r="71" spans="1:10" ht="36.75" thickBot="1">
      <c r="A71" s="11">
        <v>54</v>
      </c>
      <c r="B71" s="7" t="s">
        <v>21</v>
      </c>
      <c r="C71" s="6">
        <v>825</v>
      </c>
      <c r="D71" s="9" t="s">
        <v>62</v>
      </c>
      <c r="E71" s="9" t="s">
        <v>65</v>
      </c>
      <c r="F71" s="9">
        <v>9335118</v>
      </c>
      <c r="G71" s="9">
        <v>200</v>
      </c>
      <c r="H71" s="4">
        <f>H72</f>
        <v>8324</v>
      </c>
      <c r="I71" s="4">
        <f>I72</f>
        <v>8124</v>
      </c>
      <c r="J71" s="4">
        <f>J72</f>
        <v>8124</v>
      </c>
    </row>
    <row r="72" spans="1:10" ht="60.75" thickBot="1">
      <c r="A72" s="11">
        <v>55</v>
      </c>
      <c r="B72" s="7" t="s">
        <v>18</v>
      </c>
      <c r="C72" s="6">
        <v>825</v>
      </c>
      <c r="D72" s="9" t="s">
        <v>62</v>
      </c>
      <c r="E72" s="9" t="s">
        <v>65</v>
      </c>
      <c r="F72" s="9">
        <v>9335118</v>
      </c>
      <c r="G72" s="9">
        <v>240</v>
      </c>
      <c r="H72" s="4">
        <v>8324</v>
      </c>
      <c r="I72" s="4">
        <v>8124</v>
      </c>
      <c r="J72" s="4">
        <v>8124</v>
      </c>
    </row>
    <row r="73" spans="1:10" ht="36.75" thickBot="1">
      <c r="A73" s="25">
        <v>56</v>
      </c>
      <c r="B73" s="7" t="s">
        <v>115</v>
      </c>
      <c r="C73" s="6">
        <v>825</v>
      </c>
      <c r="D73" s="9" t="s">
        <v>65</v>
      </c>
      <c r="E73" s="9" t="s">
        <v>61</v>
      </c>
      <c r="F73" s="9"/>
      <c r="G73" s="9"/>
      <c r="H73" s="4">
        <f t="shared" ref="H73:J75" si="11">H74</f>
        <v>11080</v>
      </c>
      <c r="I73" s="4">
        <f t="shared" si="11"/>
        <v>0</v>
      </c>
      <c r="J73" s="4">
        <f t="shared" si="11"/>
        <v>0</v>
      </c>
    </row>
    <row r="74" spans="1:10" ht="24.75" thickBot="1">
      <c r="A74" s="25">
        <v>57</v>
      </c>
      <c r="B74" s="7" t="s">
        <v>117</v>
      </c>
      <c r="C74" s="6">
        <v>825</v>
      </c>
      <c r="D74" s="9" t="s">
        <v>65</v>
      </c>
      <c r="E74" s="9" t="s">
        <v>116</v>
      </c>
      <c r="F74" s="9"/>
      <c r="G74" s="9"/>
      <c r="H74" s="4">
        <f t="shared" si="11"/>
        <v>11080</v>
      </c>
      <c r="I74" s="4">
        <f t="shared" si="11"/>
        <v>0</v>
      </c>
      <c r="J74" s="4">
        <f t="shared" si="11"/>
        <v>0</v>
      </c>
    </row>
    <row r="75" spans="1:10" ht="60.75" thickBot="1">
      <c r="A75" s="25">
        <v>58</v>
      </c>
      <c r="B75" s="7" t="s">
        <v>25</v>
      </c>
      <c r="C75" s="6">
        <v>825</v>
      </c>
      <c r="D75" s="9" t="s">
        <v>65</v>
      </c>
      <c r="E75" s="9" t="s">
        <v>116</v>
      </c>
      <c r="F75" s="9" t="s">
        <v>70</v>
      </c>
      <c r="G75" s="9"/>
      <c r="H75" s="4">
        <f t="shared" si="11"/>
        <v>11080</v>
      </c>
      <c r="I75" s="4">
        <f t="shared" si="11"/>
        <v>0</v>
      </c>
      <c r="J75" s="4">
        <f t="shared" si="11"/>
        <v>0</v>
      </c>
    </row>
    <row r="76" spans="1:10" ht="62.25" customHeight="1" thickBot="1">
      <c r="A76" s="25">
        <v>59</v>
      </c>
      <c r="B76" s="7" t="s">
        <v>119</v>
      </c>
      <c r="C76" s="26">
        <v>825</v>
      </c>
      <c r="D76" s="27" t="s">
        <v>65</v>
      </c>
      <c r="E76" s="28" t="s">
        <v>116</v>
      </c>
      <c r="F76" s="28" t="s">
        <v>118</v>
      </c>
      <c r="G76" s="28"/>
      <c r="H76" s="29">
        <f>H78</f>
        <v>11080</v>
      </c>
      <c r="I76" s="24">
        <f>I78</f>
        <v>0</v>
      </c>
      <c r="J76" s="24">
        <f>J78</f>
        <v>0</v>
      </c>
    </row>
    <row r="77" spans="1:10" ht="147.75" customHeight="1" thickBot="1">
      <c r="A77" s="25">
        <v>60</v>
      </c>
      <c r="B77" s="7" t="s">
        <v>121</v>
      </c>
      <c r="C77" s="30">
        <v>825</v>
      </c>
      <c r="D77" s="31" t="s">
        <v>65</v>
      </c>
      <c r="E77" s="32" t="s">
        <v>116</v>
      </c>
      <c r="F77" s="32" t="s">
        <v>120</v>
      </c>
      <c r="G77" s="32"/>
      <c r="H77" s="33">
        <f t="shared" ref="H77:J78" si="12">H78</f>
        <v>11080</v>
      </c>
      <c r="I77" s="34">
        <f t="shared" si="12"/>
        <v>0</v>
      </c>
      <c r="J77" s="34">
        <f t="shared" si="12"/>
        <v>0</v>
      </c>
    </row>
    <row r="78" spans="1:10" ht="39.75" customHeight="1" thickBot="1">
      <c r="A78" s="25">
        <v>61</v>
      </c>
      <c r="B78" s="7" t="s">
        <v>21</v>
      </c>
      <c r="C78" s="6">
        <v>825</v>
      </c>
      <c r="D78" s="9" t="s">
        <v>65</v>
      </c>
      <c r="E78" s="9" t="s">
        <v>116</v>
      </c>
      <c r="F78" s="9" t="s">
        <v>120</v>
      </c>
      <c r="G78" s="9" t="s">
        <v>109</v>
      </c>
      <c r="H78" s="4">
        <f t="shared" si="12"/>
        <v>11080</v>
      </c>
      <c r="I78" s="4">
        <f t="shared" si="12"/>
        <v>0</v>
      </c>
      <c r="J78" s="4">
        <f t="shared" si="12"/>
        <v>0</v>
      </c>
    </row>
    <row r="79" spans="1:10" ht="60.75" thickBot="1">
      <c r="A79" s="25">
        <v>62</v>
      </c>
      <c r="B79" s="7" t="s">
        <v>18</v>
      </c>
      <c r="C79" s="6">
        <v>825</v>
      </c>
      <c r="D79" s="9" t="s">
        <v>65</v>
      </c>
      <c r="E79" s="9" t="s">
        <v>116</v>
      </c>
      <c r="F79" s="9" t="s">
        <v>120</v>
      </c>
      <c r="G79" s="9" t="s">
        <v>114</v>
      </c>
      <c r="H79" s="4">
        <v>11080</v>
      </c>
      <c r="I79" s="4">
        <v>0</v>
      </c>
      <c r="J79" s="4">
        <v>0</v>
      </c>
    </row>
    <row r="80" spans="1:10" ht="15.75" thickBot="1">
      <c r="A80" s="11">
        <v>63</v>
      </c>
      <c r="B80" s="7" t="s">
        <v>68</v>
      </c>
      <c r="C80" s="6">
        <v>825</v>
      </c>
      <c r="D80" s="9" t="s">
        <v>64</v>
      </c>
      <c r="E80" s="9" t="s">
        <v>61</v>
      </c>
      <c r="F80" s="9"/>
      <c r="G80" s="9"/>
      <c r="H80" s="4">
        <f t="shared" ref="H80:J82" si="13">H81</f>
        <v>312900</v>
      </c>
      <c r="I80" s="4">
        <f t="shared" si="13"/>
        <v>246300</v>
      </c>
      <c r="J80" s="4">
        <f t="shared" si="13"/>
        <v>244400</v>
      </c>
    </row>
    <row r="81" spans="1:10" ht="24.75" thickBot="1">
      <c r="A81" s="11">
        <v>64</v>
      </c>
      <c r="B81" s="7" t="s">
        <v>94</v>
      </c>
      <c r="C81" s="6">
        <v>825</v>
      </c>
      <c r="D81" s="9" t="s">
        <v>64</v>
      </c>
      <c r="E81" s="9" t="s">
        <v>69</v>
      </c>
      <c r="F81" s="9"/>
      <c r="G81" s="9"/>
      <c r="H81" s="4">
        <f t="shared" si="13"/>
        <v>312900</v>
      </c>
      <c r="I81" s="4">
        <f t="shared" si="13"/>
        <v>246300</v>
      </c>
      <c r="J81" s="4">
        <f t="shared" si="13"/>
        <v>244400</v>
      </c>
    </row>
    <row r="82" spans="1:10" ht="60.75" thickBot="1">
      <c r="A82" s="11">
        <v>65</v>
      </c>
      <c r="B82" s="7" t="s">
        <v>25</v>
      </c>
      <c r="C82" s="6">
        <v>825</v>
      </c>
      <c r="D82" s="9" t="s">
        <v>64</v>
      </c>
      <c r="E82" s="9" t="s">
        <v>69</v>
      </c>
      <c r="F82" s="9" t="s">
        <v>70</v>
      </c>
      <c r="G82" s="9"/>
      <c r="H82" s="4">
        <f>H83</f>
        <v>312900</v>
      </c>
      <c r="I82" s="4">
        <f t="shared" si="13"/>
        <v>246300</v>
      </c>
      <c r="J82" s="4">
        <f t="shared" si="13"/>
        <v>244400</v>
      </c>
    </row>
    <row r="83" spans="1:10" ht="48.75" thickBot="1">
      <c r="A83" s="11">
        <v>66</v>
      </c>
      <c r="B83" s="7" t="s">
        <v>71</v>
      </c>
      <c r="C83" s="6">
        <v>825</v>
      </c>
      <c r="D83" s="9" t="s">
        <v>64</v>
      </c>
      <c r="E83" s="9" t="s">
        <v>69</v>
      </c>
      <c r="F83" s="9" t="s">
        <v>72</v>
      </c>
      <c r="G83" s="9"/>
      <c r="H83" s="4">
        <f>H84+H87+H93+H90</f>
        <v>312900</v>
      </c>
      <c r="I83" s="4">
        <f>I84+I87</f>
        <v>246300</v>
      </c>
      <c r="J83" s="4">
        <f>J84+J87</f>
        <v>244400</v>
      </c>
    </row>
    <row r="84" spans="1:10" ht="144.75" thickBot="1">
      <c r="A84" s="11">
        <v>67</v>
      </c>
      <c r="B84" s="7" t="s">
        <v>74</v>
      </c>
      <c r="C84" s="6">
        <v>825</v>
      </c>
      <c r="D84" s="9" t="s">
        <v>64</v>
      </c>
      <c r="E84" s="9" t="s">
        <v>69</v>
      </c>
      <c r="F84" s="9" t="s">
        <v>73</v>
      </c>
      <c r="G84" s="9"/>
      <c r="H84" s="4">
        <f t="shared" ref="H84:J85" si="14">H85</f>
        <v>62725</v>
      </c>
      <c r="I84" s="4">
        <f t="shared" si="14"/>
        <v>246000</v>
      </c>
      <c r="J84" s="4">
        <f t="shared" si="14"/>
        <v>244100</v>
      </c>
    </row>
    <row r="85" spans="1:10" ht="36.75" thickBot="1">
      <c r="A85" s="11">
        <v>68</v>
      </c>
      <c r="B85" s="7" t="s">
        <v>21</v>
      </c>
      <c r="C85" s="6">
        <v>825</v>
      </c>
      <c r="D85" s="9" t="s">
        <v>64</v>
      </c>
      <c r="E85" s="9" t="s">
        <v>69</v>
      </c>
      <c r="F85" s="9" t="s">
        <v>73</v>
      </c>
      <c r="G85" s="9">
        <v>200</v>
      </c>
      <c r="H85" s="4">
        <f t="shared" si="14"/>
        <v>62725</v>
      </c>
      <c r="I85" s="4">
        <f t="shared" si="14"/>
        <v>246000</v>
      </c>
      <c r="J85" s="4">
        <f t="shared" si="14"/>
        <v>244100</v>
      </c>
    </row>
    <row r="86" spans="1:10" ht="60.75" thickBot="1">
      <c r="A86" s="11">
        <v>69</v>
      </c>
      <c r="B86" s="7" t="s">
        <v>18</v>
      </c>
      <c r="C86" s="6">
        <v>825</v>
      </c>
      <c r="D86" s="9" t="s">
        <v>64</v>
      </c>
      <c r="E86" s="9" t="s">
        <v>69</v>
      </c>
      <c r="F86" s="9" t="s">
        <v>73</v>
      </c>
      <c r="G86" s="9">
        <v>240</v>
      </c>
      <c r="H86" s="4">
        <v>62725</v>
      </c>
      <c r="I86" s="4">
        <v>246000</v>
      </c>
      <c r="J86" s="4">
        <v>244100</v>
      </c>
    </row>
    <row r="87" spans="1:10" ht="144.75" thickBot="1">
      <c r="A87" s="11">
        <v>70</v>
      </c>
      <c r="B87" s="7" t="s">
        <v>76</v>
      </c>
      <c r="C87" s="6">
        <v>825</v>
      </c>
      <c r="D87" s="9" t="s">
        <v>64</v>
      </c>
      <c r="E87" s="9" t="s">
        <v>69</v>
      </c>
      <c r="F87" s="9" t="s">
        <v>75</v>
      </c>
      <c r="G87" s="9"/>
      <c r="H87" s="4">
        <f t="shared" ref="H87:J88" si="15">H88</f>
        <v>300</v>
      </c>
      <c r="I87" s="4">
        <f t="shared" si="15"/>
        <v>300</v>
      </c>
      <c r="J87" s="4">
        <f t="shared" si="15"/>
        <v>300</v>
      </c>
    </row>
    <row r="88" spans="1:10" ht="42.75" customHeight="1" thickBot="1">
      <c r="A88" s="11">
        <v>71</v>
      </c>
      <c r="B88" s="7" t="s">
        <v>21</v>
      </c>
      <c r="C88" s="6">
        <v>825</v>
      </c>
      <c r="D88" s="9" t="s">
        <v>64</v>
      </c>
      <c r="E88" s="9" t="s">
        <v>69</v>
      </c>
      <c r="F88" s="9" t="s">
        <v>75</v>
      </c>
      <c r="G88" s="9">
        <v>200</v>
      </c>
      <c r="H88" s="4">
        <f t="shared" si="15"/>
        <v>300</v>
      </c>
      <c r="I88" s="4">
        <f t="shared" si="15"/>
        <v>300</v>
      </c>
      <c r="J88" s="4">
        <f t="shared" si="15"/>
        <v>300</v>
      </c>
    </row>
    <row r="89" spans="1:10" ht="60.75" thickBot="1">
      <c r="A89" s="11">
        <v>72</v>
      </c>
      <c r="B89" s="7" t="s">
        <v>18</v>
      </c>
      <c r="C89" s="6">
        <v>825</v>
      </c>
      <c r="D89" s="9" t="s">
        <v>64</v>
      </c>
      <c r="E89" s="9" t="s">
        <v>69</v>
      </c>
      <c r="F89" s="9" t="s">
        <v>75</v>
      </c>
      <c r="G89" s="9">
        <v>240</v>
      </c>
      <c r="H89" s="4">
        <v>300</v>
      </c>
      <c r="I89" s="4">
        <v>300</v>
      </c>
      <c r="J89" s="4">
        <v>300</v>
      </c>
    </row>
    <row r="90" spans="1:10" ht="204.75" thickBot="1">
      <c r="A90" s="22">
        <v>73</v>
      </c>
      <c r="B90" s="7" t="s">
        <v>113</v>
      </c>
      <c r="C90" s="6">
        <v>825</v>
      </c>
      <c r="D90" s="9" t="s">
        <v>64</v>
      </c>
      <c r="E90" s="9" t="s">
        <v>69</v>
      </c>
      <c r="F90" s="9" t="s">
        <v>112</v>
      </c>
      <c r="G90" s="9"/>
      <c r="H90" s="4">
        <f>H91</f>
        <v>138575</v>
      </c>
      <c r="I90" s="4">
        <v>0</v>
      </c>
      <c r="J90" s="4">
        <v>0</v>
      </c>
    </row>
    <row r="91" spans="1:10" ht="36.75" thickBot="1">
      <c r="A91" s="22">
        <v>74</v>
      </c>
      <c r="B91" s="7" t="s">
        <v>21</v>
      </c>
      <c r="C91" s="6">
        <v>825</v>
      </c>
      <c r="D91" s="9" t="s">
        <v>64</v>
      </c>
      <c r="E91" s="9" t="s">
        <v>69</v>
      </c>
      <c r="F91" s="9" t="s">
        <v>112</v>
      </c>
      <c r="G91" s="9" t="s">
        <v>109</v>
      </c>
      <c r="H91" s="4">
        <f>H92</f>
        <v>138575</v>
      </c>
      <c r="I91" s="4">
        <v>0</v>
      </c>
      <c r="J91" s="4">
        <v>0</v>
      </c>
    </row>
    <row r="92" spans="1:10" ht="60.75" thickBot="1">
      <c r="A92" s="22">
        <v>75</v>
      </c>
      <c r="B92" s="7" t="s">
        <v>18</v>
      </c>
      <c r="C92" s="6">
        <v>825</v>
      </c>
      <c r="D92" s="9" t="s">
        <v>64</v>
      </c>
      <c r="E92" s="9" t="s">
        <v>69</v>
      </c>
      <c r="F92" s="9" t="s">
        <v>112</v>
      </c>
      <c r="G92" s="9" t="s">
        <v>114</v>
      </c>
      <c r="H92" s="4">
        <v>138575</v>
      </c>
      <c r="I92" s="4">
        <v>0</v>
      </c>
      <c r="J92" s="4">
        <v>0</v>
      </c>
    </row>
    <row r="93" spans="1:10" ht="233.25" customHeight="1" thickBot="1">
      <c r="A93" s="21">
        <v>76</v>
      </c>
      <c r="B93" s="23" t="s">
        <v>104</v>
      </c>
      <c r="C93" s="6">
        <v>825</v>
      </c>
      <c r="D93" s="9" t="s">
        <v>64</v>
      </c>
      <c r="E93" s="9" t="s">
        <v>69</v>
      </c>
      <c r="F93" s="9" t="s">
        <v>103</v>
      </c>
      <c r="G93" s="9"/>
      <c r="H93" s="4">
        <f>H94</f>
        <v>111300</v>
      </c>
      <c r="I93" s="4"/>
      <c r="J93" s="4"/>
    </row>
    <row r="94" spans="1:10" ht="36.75" thickBot="1">
      <c r="A94" s="21">
        <v>77</v>
      </c>
      <c r="B94" s="7" t="s">
        <v>21</v>
      </c>
      <c r="C94" s="6">
        <v>825</v>
      </c>
      <c r="D94" s="9" t="s">
        <v>64</v>
      </c>
      <c r="E94" s="9" t="s">
        <v>69</v>
      </c>
      <c r="F94" s="9" t="s">
        <v>103</v>
      </c>
      <c r="G94" s="9">
        <v>200</v>
      </c>
      <c r="H94" s="4">
        <f>H95</f>
        <v>111300</v>
      </c>
      <c r="I94" s="4"/>
      <c r="J94" s="4"/>
    </row>
    <row r="95" spans="1:10" ht="60.75" thickBot="1">
      <c r="A95" s="21">
        <v>78</v>
      </c>
      <c r="B95" s="7" t="s">
        <v>18</v>
      </c>
      <c r="C95" s="6">
        <v>825</v>
      </c>
      <c r="D95" s="9" t="s">
        <v>64</v>
      </c>
      <c r="E95" s="9" t="s">
        <v>69</v>
      </c>
      <c r="F95" s="9" t="s">
        <v>103</v>
      </c>
      <c r="G95" s="9">
        <v>240</v>
      </c>
      <c r="H95" s="4">
        <v>111300</v>
      </c>
      <c r="I95" s="4"/>
      <c r="J95" s="4"/>
    </row>
    <row r="96" spans="1:10" ht="24.75" thickBot="1">
      <c r="A96" s="11">
        <v>79</v>
      </c>
      <c r="B96" s="7" t="s">
        <v>34</v>
      </c>
      <c r="C96" s="6">
        <v>825</v>
      </c>
      <c r="D96" s="9" t="s">
        <v>66</v>
      </c>
      <c r="E96" s="9" t="s">
        <v>61</v>
      </c>
      <c r="F96" s="9"/>
      <c r="G96" s="9"/>
      <c r="H96" s="4">
        <f>H109+H103+H97</f>
        <v>695461.99</v>
      </c>
      <c r="I96" s="4">
        <f>I109+I103+I97</f>
        <v>266933</v>
      </c>
      <c r="J96" s="4">
        <f>J109+J103+J97</f>
        <v>268933</v>
      </c>
    </row>
    <row r="97" spans="1:10" ht="15.75" thickBot="1">
      <c r="A97" s="25">
        <v>80</v>
      </c>
      <c r="B97" s="7" t="s">
        <v>122</v>
      </c>
      <c r="C97" s="6">
        <v>825</v>
      </c>
      <c r="D97" s="9" t="s">
        <v>66</v>
      </c>
      <c r="E97" s="9" t="s">
        <v>60</v>
      </c>
      <c r="F97" s="9"/>
      <c r="G97" s="9"/>
      <c r="H97" s="4">
        <f t="shared" ref="H97:J101" si="16">H98</f>
        <v>5500</v>
      </c>
      <c r="I97" s="4">
        <f t="shared" si="16"/>
        <v>0</v>
      </c>
      <c r="J97" s="4">
        <f t="shared" si="16"/>
        <v>0</v>
      </c>
    </row>
    <row r="98" spans="1:10" ht="36.75" thickBot="1">
      <c r="A98" s="25">
        <v>81</v>
      </c>
      <c r="B98" s="7" t="s">
        <v>63</v>
      </c>
      <c r="C98" s="6">
        <v>825</v>
      </c>
      <c r="D98" s="9" t="s">
        <v>66</v>
      </c>
      <c r="E98" s="9" t="s">
        <v>60</v>
      </c>
      <c r="F98" s="9" t="s">
        <v>123</v>
      </c>
      <c r="G98" s="9"/>
      <c r="H98" s="4">
        <f t="shared" si="16"/>
        <v>5500</v>
      </c>
      <c r="I98" s="4">
        <f t="shared" si="16"/>
        <v>0</v>
      </c>
      <c r="J98" s="4">
        <f t="shared" si="16"/>
        <v>0</v>
      </c>
    </row>
    <row r="99" spans="1:10" ht="36.75" thickBot="1">
      <c r="A99" s="25">
        <v>82</v>
      </c>
      <c r="B99" s="7" t="s">
        <v>13</v>
      </c>
      <c r="C99" s="6">
        <v>825</v>
      </c>
      <c r="D99" s="9" t="s">
        <v>66</v>
      </c>
      <c r="E99" s="9" t="s">
        <v>60</v>
      </c>
      <c r="F99" s="9" t="s">
        <v>106</v>
      </c>
      <c r="G99" s="9"/>
      <c r="H99" s="4">
        <f t="shared" si="16"/>
        <v>5500</v>
      </c>
      <c r="I99" s="4">
        <f t="shared" si="16"/>
        <v>0</v>
      </c>
      <c r="J99" s="4">
        <f t="shared" si="16"/>
        <v>0</v>
      </c>
    </row>
    <row r="100" spans="1:10" ht="72.75" thickBot="1">
      <c r="A100" s="25">
        <v>83</v>
      </c>
      <c r="B100" s="7" t="s">
        <v>124</v>
      </c>
      <c r="C100" s="6">
        <v>825</v>
      </c>
      <c r="D100" s="9" t="s">
        <v>66</v>
      </c>
      <c r="E100" s="9" t="s">
        <v>60</v>
      </c>
      <c r="F100" s="9" t="s">
        <v>125</v>
      </c>
      <c r="G100" s="9"/>
      <c r="H100" s="4">
        <f t="shared" si="16"/>
        <v>5500</v>
      </c>
      <c r="I100" s="4">
        <f t="shared" si="16"/>
        <v>0</v>
      </c>
      <c r="J100" s="4">
        <f t="shared" si="16"/>
        <v>0</v>
      </c>
    </row>
    <row r="101" spans="1:10" ht="36.75" thickBot="1">
      <c r="A101" s="25">
        <v>84</v>
      </c>
      <c r="B101" s="7" t="s">
        <v>21</v>
      </c>
      <c r="C101" s="6">
        <v>825</v>
      </c>
      <c r="D101" s="9" t="s">
        <v>66</v>
      </c>
      <c r="E101" s="9" t="s">
        <v>60</v>
      </c>
      <c r="F101" s="9" t="s">
        <v>125</v>
      </c>
      <c r="G101" s="9" t="s">
        <v>109</v>
      </c>
      <c r="H101" s="4">
        <f t="shared" si="16"/>
        <v>5500</v>
      </c>
      <c r="I101" s="4">
        <f t="shared" si="16"/>
        <v>0</v>
      </c>
      <c r="J101" s="4">
        <f t="shared" si="16"/>
        <v>0</v>
      </c>
    </row>
    <row r="102" spans="1:10" ht="60.75" thickBot="1">
      <c r="A102" s="25">
        <v>85</v>
      </c>
      <c r="B102" s="7" t="s">
        <v>18</v>
      </c>
      <c r="C102" s="6">
        <v>825</v>
      </c>
      <c r="D102" s="9" t="s">
        <v>66</v>
      </c>
      <c r="E102" s="9" t="s">
        <v>60</v>
      </c>
      <c r="F102" s="9" t="s">
        <v>125</v>
      </c>
      <c r="G102" s="9" t="s">
        <v>114</v>
      </c>
      <c r="H102" s="4">
        <v>5500</v>
      </c>
      <c r="I102" s="4">
        <v>0</v>
      </c>
      <c r="J102" s="4">
        <v>0</v>
      </c>
    </row>
    <row r="103" spans="1:10" ht="15.75" thickBot="1">
      <c r="A103" s="22">
        <v>86</v>
      </c>
      <c r="B103" s="7" t="s">
        <v>105</v>
      </c>
      <c r="C103" s="6">
        <v>825</v>
      </c>
      <c r="D103" s="9" t="s">
        <v>66</v>
      </c>
      <c r="E103" s="9" t="s">
        <v>62</v>
      </c>
      <c r="F103" s="9"/>
      <c r="G103" s="9"/>
      <c r="H103" s="4">
        <f>H104</f>
        <v>98901</v>
      </c>
      <c r="I103" s="4">
        <v>0</v>
      </c>
      <c r="J103" s="4">
        <v>0</v>
      </c>
    </row>
    <row r="104" spans="1:10" ht="36.75" thickBot="1">
      <c r="A104" s="22">
        <v>87</v>
      </c>
      <c r="B104" s="7" t="s">
        <v>63</v>
      </c>
      <c r="C104" s="6">
        <v>825</v>
      </c>
      <c r="D104" s="9" t="s">
        <v>66</v>
      </c>
      <c r="E104" s="9" t="s">
        <v>62</v>
      </c>
      <c r="F104" s="9" t="s">
        <v>123</v>
      </c>
      <c r="G104" s="9"/>
      <c r="H104" s="4">
        <f>H105</f>
        <v>98901</v>
      </c>
      <c r="I104" s="4">
        <v>0</v>
      </c>
      <c r="J104" s="4">
        <v>0</v>
      </c>
    </row>
    <row r="105" spans="1:10" ht="36.75" thickBot="1">
      <c r="A105" s="22">
        <v>88</v>
      </c>
      <c r="B105" s="7" t="s">
        <v>13</v>
      </c>
      <c r="C105" s="6">
        <v>825</v>
      </c>
      <c r="D105" s="9" t="s">
        <v>66</v>
      </c>
      <c r="E105" s="9" t="s">
        <v>62</v>
      </c>
      <c r="F105" s="9" t="s">
        <v>106</v>
      </c>
      <c r="G105" s="9"/>
      <c r="H105" s="4">
        <f>H106</f>
        <v>98901</v>
      </c>
      <c r="I105" s="4">
        <v>0</v>
      </c>
      <c r="J105" s="4">
        <v>0</v>
      </c>
    </row>
    <row r="106" spans="1:10" ht="156.75" thickBot="1">
      <c r="A106" s="22">
        <v>89</v>
      </c>
      <c r="B106" s="7" t="s">
        <v>108</v>
      </c>
      <c r="C106" s="6">
        <v>825</v>
      </c>
      <c r="D106" s="9" t="s">
        <v>66</v>
      </c>
      <c r="E106" s="9" t="s">
        <v>62</v>
      </c>
      <c r="F106" s="9" t="s">
        <v>107</v>
      </c>
      <c r="G106" s="9"/>
      <c r="H106" s="4">
        <f>H107</f>
        <v>98901</v>
      </c>
      <c r="I106" s="4">
        <v>0</v>
      </c>
      <c r="J106" s="4">
        <v>0</v>
      </c>
    </row>
    <row r="107" spans="1:10" ht="36.75" thickBot="1">
      <c r="A107" s="22">
        <v>90</v>
      </c>
      <c r="B107" s="7" t="s">
        <v>21</v>
      </c>
      <c r="C107" s="6">
        <v>825</v>
      </c>
      <c r="D107" s="9" t="s">
        <v>66</v>
      </c>
      <c r="E107" s="9" t="s">
        <v>62</v>
      </c>
      <c r="F107" s="9" t="s">
        <v>107</v>
      </c>
      <c r="G107" s="9" t="s">
        <v>109</v>
      </c>
      <c r="H107" s="4">
        <f>H108</f>
        <v>98901</v>
      </c>
      <c r="I107" s="4">
        <v>0</v>
      </c>
      <c r="J107" s="4">
        <v>0</v>
      </c>
    </row>
    <row r="108" spans="1:10" ht="60.75" thickBot="1">
      <c r="A108" s="22">
        <v>91</v>
      </c>
      <c r="B108" s="7" t="s">
        <v>18</v>
      </c>
      <c r="C108" s="6">
        <v>825</v>
      </c>
      <c r="D108" s="9" t="s">
        <v>66</v>
      </c>
      <c r="E108" s="9" t="s">
        <v>62</v>
      </c>
      <c r="F108" s="9" t="s">
        <v>107</v>
      </c>
      <c r="G108" s="9" t="s">
        <v>114</v>
      </c>
      <c r="H108" s="4">
        <v>98901</v>
      </c>
      <c r="I108" s="4">
        <v>0</v>
      </c>
      <c r="J108" s="4">
        <v>0</v>
      </c>
    </row>
    <row r="109" spans="1:10" ht="15.75" thickBot="1">
      <c r="A109" s="11">
        <v>92</v>
      </c>
      <c r="B109" s="7" t="s">
        <v>35</v>
      </c>
      <c r="C109" s="6">
        <v>825</v>
      </c>
      <c r="D109" s="9" t="s">
        <v>66</v>
      </c>
      <c r="E109" s="9" t="s">
        <v>65</v>
      </c>
      <c r="F109" s="9"/>
      <c r="G109" s="9"/>
      <c r="H109" s="4">
        <f t="shared" ref="H109:J113" si="17">H110</f>
        <v>591060.99</v>
      </c>
      <c r="I109" s="4">
        <f t="shared" si="17"/>
        <v>266933</v>
      </c>
      <c r="J109" s="4">
        <f t="shared" si="17"/>
        <v>268933</v>
      </c>
    </row>
    <row r="110" spans="1:10" ht="60.75" thickBot="1">
      <c r="A110" s="11">
        <v>93</v>
      </c>
      <c r="B110" s="7" t="s">
        <v>25</v>
      </c>
      <c r="C110" s="6">
        <v>825</v>
      </c>
      <c r="D110" s="9" t="s">
        <v>66</v>
      </c>
      <c r="E110" s="9" t="s">
        <v>65</v>
      </c>
      <c r="F110" s="9" t="s">
        <v>70</v>
      </c>
      <c r="G110" s="9"/>
      <c r="H110" s="4">
        <f t="shared" si="17"/>
        <v>591060.99</v>
      </c>
      <c r="I110" s="4">
        <f t="shared" si="17"/>
        <v>266933</v>
      </c>
      <c r="J110" s="4">
        <f t="shared" si="17"/>
        <v>268933</v>
      </c>
    </row>
    <row r="111" spans="1:10" ht="72" customHeight="1" thickBot="1">
      <c r="A111" s="11">
        <v>94</v>
      </c>
      <c r="B111" s="7" t="s">
        <v>36</v>
      </c>
      <c r="C111" s="6">
        <v>825</v>
      </c>
      <c r="D111" s="9" t="s">
        <v>66</v>
      </c>
      <c r="E111" s="9" t="s">
        <v>65</v>
      </c>
      <c r="F111" s="9" t="s">
        <v>126</v>
      </c>
      <c r="G111" s="9"/>
      <c r="H111" s="4">
        <f>H112+H115</f>
        <v>591060.99</v>
      </c>
      <c r="I111" s="4">
        <f>I112+I115</f>
        <v>266933</v>
      </c>
      <c r="J111" s="4">
        <f>J112+J115</f>
        <v>268933</v>
      </c>
    </row>
    <row r="112" spans="1:10" ht="168.75" customHeight="1" thickBot="1">
      <c r="A112" s="11">
        <v>95</v>
      </c>
      <c r="B112" s="7" t="s">
        <v>37</v>
      </c>
      <c r="C112" s="6">
        <v>825</v>
      </c>
      <c r="D112" s="9" t="s">
        <v>66</v>
      </c>
      <c r="E112" s="9" t="s">
        <v>65</v>
      </c>
      <c r="F112" s="9" t="s">
        <v>77</v>
      </c>
      <c r="G112" s="9"/>
      <c r="H112" s="4">
        <f t="shared" si="17"/>
        <v>576011</v>
      </c>
      <c r="I112" s="4">
        <f t="shared" si="17"/>
        <v>266933</v>
      </c>
      <c r="J112" s="4">
        <f t="shared" si="17"/>
        <v>268933</v>
      </c>
    </row>
    <row r="113" spans="1:10" ht="36.75" thickBot="1">
      <c r="A113" s="11">
        <v>96</v>
      </c>
      <c r="B113" s="7" t="s">
        <v>21</v>
      </c>
      <c r="C113" s="6">
        <v>825</v>
      </c>
      <c r="D113" s="9" t="s">
        <v>66</v>
      </c>
      <c r="E113" s="9" t="s">
        <v>65</v>
      </c>
      <c r="F113" s="9" t="s">
        <v>77</v>
      </c>
      <c r="G113" s="9">
        <v>200</v>
      </c>
      <c r="H113" s="4">
        <f t="shared" si="17"/>
        <v>576011</v>
      </c>
      <c r="I113" s="4">
        <f t="shared" si="17"/>
        <v>266933</v>
      </c>
      <c r="J113" s="4">
        <f t="shared" si="17"/>
        <v>268933</v>
      </c>
    </row>
    <row r="114" spans="1:10" ht="60.75" thickBot="1">
      <c r="A114" s="11">
        <v>97</v>
      </c>
      <c r="B114" s="7" t="s">
        <v>18</v>
      </c>
      <c r="C114" s="6">
        <v>825</v>
      </c>
      <c r="D114" s="9" t="s">
        <v>66</v>
      </c>
      <c r="E114" s="9" t="s">
        <v>65</v>
      </c>
      <c r="F114" s="9" t="s">
        <v>77</v>
      </c>
      <c r="G114" s="9">
        <v>240</v>
      </c>
      <c r="H114" s="4">
        <v>576011</v>
      </c>
      <c r="I114" s="4">
        <v>266933</v>
      </c>
      <c r="J114" s="4">
        <v>268933</v>
      </c>
    </row>
    <row r="115" spans="1:10" ht="156.75" thickBot="1">
      <c r="A115" s="25">
        <v>98</v>
      </c>
      <c r="B115" s="7" t="s">
        <v>127</v>
      </c>
      <c r="C115" s="6">
        <v>825</v>
      </c>
      <c r="D115" s="9" t="s">
        <v>66</v>
      </c>
      <c r="E115" s="9" t="s">
        <v>65</v>
      </c>
      <c r="F115" s="9" t="s">
        <v>128</v>
      </c>
      <c r="G115" s="9"/>
      <c r="H115" s="4">
        <f t="shared" ref="H115:J116" si="18">H116</f>
        <v>15049.99</v>
      </c>
      <c r="I115" s="4">
        <f t="shared" si="18"/>
        <v>0</v>
      </c>
      <c r="J115" s="4">
        <f t="shared" si="18"/>
        <v>0</v>
      </c>
    </row>
    <row r="116" spans="1:10" ht="36.75" thickBot="1">
      <c r="A116" s="25">
        <v>99</v>
      </c>
      <c r="B116" s="7" t="s">
        <v>21</v>
      </c>
      <c r="C116" s="6">
        <v>825</v>
      </c>
      <c r="D116" s="9" t="s">
        <v>66</v>
      </c>
      <c r="E116" s="9" t="s">
        <v>65</v>
      </c>
      <c r="F116" s="9" t="s">
        <v>128</v>
      </c>
      <c r="G116" s="9">
        <v>200</v>
      </c>
      <c r="H116" s="4">
        <f t="shared" si="18"/>
        <v>15049.99</v>
      </c>
      <c r="I116" s="4">
        <f t="shared" si="18"/>
        <v>0</v>
      </c>
      <c r="J116" s="4">
        <f t="shared" si="18"/>
        <v>0</v>
      </c>
    </row>
    <row r="117" spans="1:10" ht="60.75" thickBot="1">
      <c r="A117" s="25">
        <v>100</v>
      </c>
      <c r="B117" s="7" t="s">
        <v>18</v>
      </c>
      <c r="C117" s="6">
        <v>825</v>
      </c>
      <c r="D117" s="9" t="s">
        <v>66</v>
      </c>
      <c r="E117" s="9" t="s">
        <v>65</v>
      </c>
      <c r="F117" s="9" t="s">
        <v>128</v>
      </c>
      <c r="G117" s="9">
        <v>240</v>
      </c>
      <c r="H117" s="4">
        <v>15049.99</v>
      </c>
      <c r="I117" s="4">
        <v>0</v>
      </c>
      <c r="J117" s="4">
        <v>0</v>
      </c>
    </row>
    <row r="118" spans="1:10" ht="15.75" thickBot="1">
      <c r="A118" s="11">
        <v>101</v>
      </c>
      <c r="B118" s="7" t="s">
        <v>38</v>
      </c>
      <c r="C118" s="6">
        <v>825</v>
      </c>
      <c r="D118" s="9" t="s">
        <v>67</v>
      </c>
      <c r="E118" s="9" t="s">
        <v>61</v>
      </c>
      <c r="F118" s="9"/>
      <c r="G118" s="9"/>
      <c r="H118" s="4">
        <f t="shared" ref="H118:J123" si="19">H119</f>
        <v>5972849</v>
      </c>
      <c r="I118" s="4">
        <f t="shared" si="19"/>
        <v>5570766</v>
      </c>
      <c r="J118" s="4">
        <f t="shared" si="19"/>
        <v>5324594</v>
      </c>
    </row>
    <row r="119" spans="1:10" ht="15.75" thickBot="1">
      <c r="A119" s="11">
        <v>102</v>
      </c>
      <c r="B119" s="7" t="s">
        <v>39</v>
      </c>
      <c r="C119" s="6">
        <v>825</v>
      </c>
      <c r="D119" s="9" t="s">
        <v>67</v>
      </c>
      <c r="E119" s="9" t="s">
        <v>60</v>
      </c>
      <c r="F119" s="9"/>
      <c r="G119" s="9"/>
      <c r="H119" s="4">
        <f>H120+H128</f>
        <v>5972849</v>
      </c>
      <c r="I119" s="4">
        <f>I120+I128</f>
        <v>5570766</v>
      </c>
      <c r="J119" s="4">
        <f>J120+J128</f>
        <v>5324594</v>
      </c>
    </row>
    <row r="120" spans="1:10" ht="66" customHeight="1" thickBot="1">
      <c r="A120" s="11">
        <v>103</v>
      </c>
      <c r="B120" s="7" t="s">
        <v>40</v>
      </c>
      <c r="C120" s="6">
        <v>825</v>
      </c>
      <c r="D120" s="9" t="s">
        <v>67</v>
      </c>
      <c r="E120" s="9" t="s">
        <v>60</v>
      </c>
      <c r="F120" s="9" t="s">
        <v>78</v>
      </c>
      <c r="G120" s="9"/>
      <c r="H120" s="4">
        <f t="shared" si="19"/>
        <v>5434849</v>
      </c>
      <c r="I120" s="4">
        <f t="shared" si="19"/>
        <v>5032766</v>
      </c>
      <c r="J120" s="4">
        <f t="shared" si="19"/>
        <v>4786594</v>
      </c>
    </row>
    <row r="121" spans="1:10" ht="36.75" thickBot="1">
      <c r="A121" s="11">
        <v>104</v>
      </c>
      <c r="B121" s="7" t="s">
        <v>41</v>
      </c>
      <c r="C121" s="6">
        <v>825</v>
      </c>
      <c r="D121" s="9" t="s">
        <v>67</v>
      </c>
      <c r="E121" s="9" t="s">
        <v>60</v>
      </c>
      <c r="F121" s="9" t="s">
        <v>79</v>
      </c>
      <c r="G121" s="9"/>
      <c r="H121" s="4">
        <f>H122+H125</f>
        <v>5434849</v>
      </c>
      <c r="I121" s="4">
        <f t="shared" si="19"/>
        <v>5032766</v>
      </c>
      <c r="J121" s="4">
        <f t="shared" si="19"/>
        <v>4786594</v>
      </c>
    </row>
    <row r="122" spans="1:10" ht="157.5" customHeight="1" thickBot="1">
      <c r="A122" s="11">
        <v>105</v>
      </c>
      <c r="B122" s="7" t="s">
        <v>42</v>
      </c>
      <c r="C122" s="6">
        <v>825</v>
      </c>
      <c r="D122" s="9" t="s">
        <v>67</v>
      </c>
      <c r="E122" s="9" t="s">
        <v>60</v>
      </c>
      <c r="F122" s="9" t="s">
        <v>80</v>
      </c>
      <c r="G122" s="9"/>
      <c r="H122" s="4">
        <f t="shared" si="19"/>
        <v>5372722</v>
      </c>
      <c r="I122" s="4">
        <f t="shared" si="19"/>
        <v>5032766</v>
      </c>
      <c r="J122" s="4">
        <f t="shared" si="19"/>
        <v>4786594</v>
      </c>
    </row>
    <row r="123" spans="1:10" ht="60.75" thickBot="1">
      <c r="A123" s="11">
        <v>106</v>
      </c>
      <c r="B123" s="7" t="s">
        <v>43</v>
      </c>
      <c r="C123" s="6">
        <v>825</v>
      </c>
      <c r="D123" s="9" t="s">
        <v>67</v>
      </c>
      <c r="E123" s="9" t="s">
        <v>60</v>
      </c>
      <c r="F123" s="9" t="s">
        <v>80</v>
      </c>
      <c r="G123" s="9">
        <v>600</v>
      </c>
      <c r="H123" s="4">
        <f t="shared" si="19"/>
        <v>5372722</v>
      </c>
      <c r="I123" s="4">
        <f t="shared" si="19"/>
        <v>5032766</v>
      </c>
      <c r="J123" s="4">
        <f t="shared" si="19"/>
        <v>4786594</v>
      </c>
    </row>
    <row r="124" spans="1:10" ht="24.75" thickBot="1">
      <c r="A124" s="11">
        <v>107</v>
      </c>
      <c r="B124" s="7" t="s">
        <v>44</v>
      </c>
      <c r="C124" s="6">
        <v>825</v>
      </c>
      <c r="D124" s="9" t="s">
        <v>67</v>
      </c>
      <c r="E124" s="9" t="s">
        <v>60</v>
      </c>
      <c r="F124" s="9" t="s">
        <v>80</v>
      </c>
      <c r="G124" s="9">
        <v>610</v>
      </c>
      <c r="H124" s="4">
        <v>5372722</v>
      </c>
      <c r="I124" s="4">
        <v>5032766</v>
      </c>
      <c r="J124" s="4">
        <v>4786594</v>
      </c>
    </row>
    <row r="125" spans="1:10" ht="252.75" thickBot="1">
      <c r="A125" s="22">
        <v>108</v>
      </c>
      <c r="B125" s="7" t="s">
        <v>111</v>
      </c>
      <c r="C125" s="6">
        <v>825</v>
      </c>
      <c r="D125" s="9" t="s">
        <v>67</v>
      </c>
      <c r="E125" s="9" t="s">
        <v>60</v>
      </c>
      <c r="F125" s="9" t="s">
        <v>110</v>
      </c>
      <c r="G125" s="9"/>
      <c r="H125" s="4">
        <f>H126</f>
        <v>62127</v>
      </c>
      <c r="I125" s="4">
        <v>0</v>
      </c>
      <c r="J125" s="4">
        <v>0</v>
      </c>
    </row>
    <row r="126" spans="1:10" ht="60.75" thickBot="1">
      <c r="A126" s="22">
        <v>109</v>
      </c>
      <c r="B126" s="7" t="s">
        <v>43</v>
      </c>
      <c r="C126" s="6">
        <v>825</v>
      </c>
      <c r="D126" s="9" t="s">
        <v>67</v>
      </c>
      <c r="E126" s="9" t="s">
        <v>60</v>
      </c>
      <c r="F126" s="9" t="s">
        <v>110</v>
      </c>
      <c r="G126" s="9">
        <v>600</v>
      </c>
      <c r="H126" s="4">
        <f>H127</f>
        <v>62127</v>
      </c>
      <c r="I126" s="4">
        <v>0</v>
      </c>
      <c r="J126" s="4">
        <v>0</v>
      </c>
    </row>
    <row r="127" spans="1:10" ht="24.75" thickBot="1">
      <c r="A127" s="22">
        <v>110</v>
      </c>
      <c r="B127" s="7" t="s">
        <v>44</v>
      </c>
      <c r="C127" s="6">
        <v>825</v>
      </c>
      <c r="D127" s="9" t="s">
        <v>67</v>
      </c>
      <c r="E127" s="9" t="s">
        <v>60</v>
      </c>
      <c r="F127" s="9" t="s">
        <v>110</v>
      </c>
      <c r="G127" s="9">
        <v>610</v>
      </c>
      <c r="H127" s="4">
        <v>62127</v>
      </c>
      <c r="I127" s="4">
        <v>0</v>
      </c>
      <c r="J127" s="4">
        <v>0</v>
      </c>
    </row>
    <row r="128" spans="1:10" ht="60" customHeight="1" thickBot="1">
      <c r="A128" s="19">
        <v>111</v>
      </c>
      <c r="B128" s="7" t="s">
        <v>40</v>
      </c>
      <c r="C128" s="6">
        <v>825</v>
      </c>
      <c r="D128" s="9" t="s">
        <v>67</v>
      </c>
      <c r="E128" s="9" t="s">
        <v>60</v>
      </c>
      <c r="F128" s="9" t="s">
        <v>78</v>
      </c>
      <c r="G128" s="9"/>
      <c r="H128" s="4">
        <f t="shared" ref="H128:J131" si="20">H129</f>
        <v>538000</v>
      </c>
      <c r="I128" s="4">
        <f t="shared" si="20"/>
        <v>538000</v>
      </c>
      <c r="J128" s="4">
        <f t="shared" si="20"/>
        <v>538000</v>
      </c>
    </row>
    <row r="129" spans="1:10" ht="24.75" thickBot="1">
      <c r="A129" s="19">
        <v>112</v>
      </c>
      <c r="B129" s="7" t="s">
        <v>49</v>
      </c>
      <c r="C129" s="6">
        <v>825</v>
      </c>
      <c r="D129" s="9" t="s">
        <v>67</v>
      </c>
      <c r="E129" s="9" t="s">
        <v>60</v>
      </c>
      <c r="F129" s="9" t="s">
        <v>84</v>
      </c>
      <c r="G129" s="9"/>
      <c r="H129" s="4">
        <f t="shared" si="20"/>
        <v>538000</v>
      </c>
      <c r="I129" s="4">
        <f t="shared" si="20"/>
        <v>538000</v>
      </c>
      <c r="J129" s="4">
        <f t="shared" si="20"/>
        <v>538000</v>
      </c>
    </row>
    <row r="130" spans="1:10" ht="107.25" customHeight="1" thickBot="1">
      <c r="A130" s="19">
        <v>113</v>
      </c>
      <c r="B130" s="7" t="s">
        <v>50</v>
      </c>
      <c r="C130" s="6">
        <v>825</v>
      </c>
      <c r="D130" s="9" t="s">
        <v>67</v>
      </c>
      <c r="E130" s="9" t="s">
        <v>60</v>
      </c>
      <c r="F130" s="9" t="s">
        <v>85</v>
      </c>
      <c r="G130" s="9"/>
      <c r="H130" s="4">
        <f t="shared" si="20"/>
        <v>538000</v>
      </c>
      <c r="I130" s="4">
        <f t="shared" si="20"/>
        <v>538000</v>
      </c>
      <c r="J130" s="4">
        <f t="shared" si="20"/>
        <v>538000</v>
      </c>
    </row>
    <row r="131" spans="1:10" ht="15.75" thickBot="1">
      <c r="A131" s="19">
        <v>114</v>
      </c>
      <c r="B131" s="7" t="s">
        <v>51</v>
      </c>
      <c r="C131" s="6">
        <v>825</v>
      </c>
      <c r="D131" s="9" t="s">
        <v>67</v>
      </c>
      <c r="E131" s="9" t="s">
        <v>60</v>
      </c>
      <c r="F131" s="9" t="s">
        <v>85</v>
      </c>
      <c r="G131" s="9">
        <v>500</v>
      </c>
      <c r="H131" s="4">
        <f t="shared" si="20"/>
        <v>538000</v>
      </c>
      <c r="I131" s="4">
        <f t="shared" si="20"/>
        <v>538000</v>
      </c>
      <c r="J131" s="4">
        <f t="shared" si="20"/>
        <v>538000</v>
      </c>
    </row>
    <row r="132" spans="1:10" ht="24.75" thickBot="1">
      <c r="A132" s="19">
        <v>115</v>
      </c>
      <c r="B132" s="7" t="s">
        <v>52</v>
      </c>
      <c r="C132" s="6">
        <v>825</v>
      </c>
      <c r="D132" s="9" t="s">
        <v>67</v>
      </c>
      <c r="E132" s="9" t="s">
        <v>60</v>
      </c>
      <c r="F132" s="9" t="s">
        <v>85</v>
      </c>
      <c r="G132" s="9">
        <v>540</v>
      </c>
      <c r="H132" s="4">
        <v>538000</v>
      </c>
      <c r="I132" s="4">
        <v>538000</v>
      </c>
      <c r="J132" s="4">
        <v>538000</v>
      </c>
    </row>
    <row r="133" spans="1:10" ht="24.75" thickBot="1">
      <c r="A133" s="11">
        <v>116</v>
      </c>
      <c r="B133" s="7" t="s">
        <v>45</v>
      </c>
      <c r="C133" s="6">
        <v>825</v>
      </c>
      <c r="D133" s="9" t="s">
        <v>81</v>
      </c>
      <c r="E133" s="9" t="s">
        <v>61</v>
      </c>
      <c r="F133" s="9"/>
      <c r="G133" s="9"/>
      <c r="H133" s="4">
        <f t="shared" ref="H133:J138" si="21">H134</f>
        <v>225860</v>
      </c>
      <c r="I133" s="4">
        <f t="shared" si="21"/>
        <v>73500</v>
      </c>
      <c r="J133" s="4">
        <f t="shared" si="21"/>
        <v>73500</v>
      </c>
    </row>
    <row r="134" spans="1:10" ht="15.75" thickBot="1">
      <c r="A134" s="11">
        <v>117</v>
      </c>
      <c r="B134" s="7" t="s">
        <v>46</v>
      </c>
      <c r="C134" s="6">
        <v>825</v>
      </c>
      <c r="D134" s="9" t="s">
        <v>81</v>
      </c>
      <c r="E134" s="9" t="s">
        <v>62</v>
      </c>
      <c r="F134" s="9"/>
      <c r="G134" s="9"/>
      <c r="H134" s="4">
        <f t="shared" si="21"/>
        <v>225860</v>
      </c>
      <c r="I134" s="4">
        <f t="shared" si="21"/>
        <v>73500</v>
      </c>
      <c r="J134" s="4">
        <f t="shared" si="21"/>
        <v>73500</v>
      </c>
    </row>
    <row r="135" spans="1:10" ht="63.75" customHeight="1" thickBot="1">
      <c r="A135" s="11">
        <v>118</v>
      </c>
      <c r="B135" s="7" t="s">
        <v>40</v>
      </c>
      <c r="C135" s="6">
        <v>825</v>
      </c>
      <c r="D135" s="9">
        <v>11</v>
      </c>
      <c r="E135" s="9" t="s">
        <v>62</v>
      </c>
      <c r="F135" s="9" t="s">
        <v>78</v>
      </c>
      <c r="G135" s="9"/>
      <c r="H135" s="4">
        <f t="shared" si="21"/>
        <v>225860</v>
      </c>
      <c r="I135" s="4">
        <f t="shared" si="21"/>
        <v>73500</v>
      </c>
      <c r="J135" s="4">
        <f t="shared" si="21"/>
        <v>73500</v>
      </c>
    </row>
    <row r="136" spans="1:10" ht="60.75" thickBot="1">
      <c r="A136" s="11">
        <v>119</v>
      </c>
      <c r="B136" s="7" t="s">
        <v>47</v>
      </c>
      <c r="C136" s="6">
        <v>825</v>
      </c>
      <c r="D136" s="9">
        <v>11</v>
      </c>
      <c r="E136" s="9" t="s">
        <v>62</v>
      </c>
      <c r="F136" s="9" t="s">
        <v>82</v>
      </c>
      <c r="G136" s="9"/>
      <c r="H136" s="4">
        <f t="shared" si="21"/>
        <v>225860</v>
      </c>
      <c r="I136" s="4">
        <f t="shared" si="21"/>
        <v>73500</v>
      </c>
      <c r="J136" s="4">
        <f t="shared" si="21"/>
        <v>73500</v>
      </c>
    </row>
    <row r="137" spans="1:10" ht="171" customHeight="1" thickBot="1">
      <c r="A137" s="11">
        <v>120</v>
      </c>
      <c r="B137" s="7" t="s">
        <v>48</v>
      </c>
      <c r="C137" s="6">
        <v>825</v>
      </c>
      <c r="D137" s="9">
        <v>11</v>
      </c>
      <c r="E137" s="9" t="s">
        <v>62</v>
      </c>
      <c r="F137" s="9" t="s">
        <v>83</v>
      </c>
      <c r="G137" s="9"/>
      <c r="H137" s="4">
        <f t="shared" si="21"/>
        <v>225860</v>
      </c>
      <c r="I137" s="4">
        <f t="shared" si="21"/>
        <v>73500</v>
      </c>
      <c r="J137" s="4">
        <f t="shared" si="21"/>
        <v>73500</v>
      </c>
    </row>
    <row r="138" spans="1:10" ht="64.5" customHeight="1" thickBot="1">
      <c r="A138" s="11">
        <v>121</v>
      </c>
      <c r="B138" s="7" t="s">
        <v>43</v>
      </c>
      <c r="C138" s="6">
        <v>825</v>
      </c>
      <c r="D138" s="9">
        <v>11</v>
      </c>
      <c r="E138" s="9" t="s">
        <v>62</v>
      </c>
      <c r="F138" s="9" t="s">
        <v>83</v>
      </c>
      <c r="G138" s="9">
        <v>600</v>
      </c>
      <c r="H138" s="4">
        <f t="shared" si="21"/>
        <v>225860</v>
      </c>
      <c r="I138" s="4">
        <f t="shared" si="21"/>
        <v>73500</v>
      </c>
      <c r="J138" s="4">
        <f t="shared" si="21"/>
        <v>73500</v>
      </c>
    </row>
    <row r="139" spans="1:10" ht="33.75" customHeight="1" thickBot="1">
      <c r="A139" s="11">
        <v>122</v>
      </c>
      <c r="B139" s="7" t="s">
        <v>44</v>
      </c>
      <c r="C139" s="6">
        <v>825</v>
      </c>
      <c r="D139" s="9">
        <v>11</v>
      </c>
      <c r="E139" s="9" t="s">
        <v>62</v>
      </c>
      <c r="F139" s="9" t="s">
        <v>83</v>
      </c>
      <c r="G139" s="9">
        <v>610</v>
      </c>
      <c r="H139" s="4">
        <v>225860</v>
      </c>
      <c r="I139" s="4">
        <v>73500</v>
      </c>
      <c r="J139" s="4">
        <v>73500</v>
      </c>
    </row>
    <row r="140" spans="1:10" ht="24.75" thickBot="1">
      <c r="A140" s="18">
        <v>123</v>
      </c>
      <c r="B140" s="7" t="s">
        <v>99</v>
      </c>
      <c r="C140" s="6"/>
      <c r="D140" s="9"/>
      <c r="E140" s="9"/>
      <c r="F140" s="9"/>
      <c r="G140" s="9"/>
      <c r="H140" s="4"/>
      <c r="I140" s="8">
        <v>253767</v>
      </c>
      <c r="J140" s="8">
        <v>507939</v>
      </c>
    </row>
    <row r="141" spans="1:10" ht="15.75" thickBot="1">
      <c r="A141" s="18">
        <v>124</v>
      </c>
      <c r="B141" s="4" t="s">
        <v>56</v>
      </c>
      <c r="C141" s="4"/>
      <c r="D141" s="9"/>
      <c r="E141" s="9"/>
      <c r="F141" s="9"/>
      <c r="G141" s="9"/>
      <c r="H141" s="4">
        <f>H16+H63+H80+H96+H118+H133+H140+H73</f>
        <v>11399872.68</v>
      </c>
      <c r="I141" s="4">
        <f>I16+I63+I80+I96+I118+I133+I140+I73</f>
        <v>10241883</v>
      </c>
      <c r="J141" s="4">
        <f>J16+J63+J80+J96+J118+J133+J140+J73</f>
        <v>10249983</v>
      </c>
    </row>
  </sheetData>
  <mergeCells count="48">
    <mergeCell ref="J49:J50"/>
    <mergeCell ref="F66:F67"/>
    <mergeCell ref="G66:G67"/>
    <mergeCell ref="H66:H67"/>
    <mergeCell ref="I66:I67"/>
    <mergeCell ref="J66:J67"/>
    <mergeCell ref="A66:A67"/>
    <mergeCell ref="B66:B67"/>
    <mergeCell ref="C66:C67"/>
    <mergeCell ref="D66:D67"/>
    <mergeCell ref="E66:E67"/>
    <mergeCell ref="I33:I34"/>
    <mergeCell ref="J33:J34"/>
    <mergeCell ref="A49:A50"/>
    <mergeCell ref="B49:B50"/>
    <mergeCell ref="C49:C50"/>
    <mergeCell ref="D49:D50"/>
    <mergeCell ref="E49:E50"/>
    <mergeCell ref="F42:F43"/>
    <mergeCell ref="G42:G43"/>
    <mergeCell ref="H42:H43"/>
    <mergeCell ref="I42:I43"/>
    <mergeCell ref="J42:J43"/>
    <mergeCell ref="F49:F50"/>
    <mergeCell ref="G49:G50"/>
    <mergeCell ref="H49:H50"/>
    <mergeCell ref="I49:I50"/>
    <mergeCell ref="A42:A43"/>
    <mergeCell ref="B42:B43"/>
    <mergeCell ref="C42:C43"/>
    <mergeCell ref="D42:D43"/>
    <mergeCell ref="E42:E43"/>
    <mergeCell ref="I10:I13"/>
    <mergeCell ref="J10:J13"/>
    <mergeCell ref="C10:C13"/>
    <mergeCell ref="A33:A34"/>
    <mergeCell ref="B33:B34"/>
    <mergeCell ref="C33:C34"/>
    <mergeCell ref="D33:D34"/>
    <mergeCell ref="E33:E34"/>
    <mergeCell ref="D10:D13"/>
    <mergeCell ref="E10:E13"/>
    <mergeCell ref="F10:F13"/>
    <mergeCell ref="G10:G13"/>
    <mergeCell ref="H10:H13"/>
    <mergeCell ref="F33:F34"/>
    <mergeCell ref="G33:G34"/>
    <mergeCell ref="H33:H34"/>
  </mergeCells>
  <pageMargins left="0.7" right="0.7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2015-01-14T04:30:40Z</cp:lastPrinted>
  <dcterms:created xsi:type="dcterms:W3CDTF">2013-11-18T08:16:49Z</dcterms:created>
  <dcterms:modified xsi:type="dcterms:W3CDTF">2015-01-14T04:31:52Z</dcterms:modified>
</cp:coreProperties>
</file>