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0" i="1" l="1"/>
  <c r="M16" i="1"/>
  <c r="K15" i="1"/>
  <c r="J15" i="1"/>
  <c r="I15" i="1"/>
  <c r="H15" i="1"/>
  <c r="G15" i="1"/>
  <c r="M14" i="1"/>
  <c r="L12" i="1"/>
  <c r="L11" i="1" s="1"/>
  <c r="M13" i="1"/>
  <c r="K12" i="1"/>
  <c r="K11" i="1" s="1"/>
  <c r="M15" i="1" l="1"/>
  <c r="H12" i="1"/>
  <c r="H11" i="1" s="1"/>
  <c r="I12" i="1"/>
  <c r="I11" i="1" s="1"/>
  <c r="J12" i="1"/>
  <c r="J11" i="1" s="1"/>
  <c r="G12" i="1"/>
  <c r="G11" i="1" s="1"/>
  <c r="M12" i="1"/>
  <c r="M11" i="1" s="1"/>
</calcChain>
</file>

<file path=xl/sharedStrings.xml><?xml version="1.0" encoding="utf-8"?>
<sst xmlns="http://schemas.openxmlformats.org/spreadsheetml/2006/main" count="56" uniqueCount="40">
  <si>
    <t>Приложение № 2</t>
  </si>
  <si>
    <t>Наименование программы, подпрограммы</t>
  </si>
  <si>
    <t>ГРБС</t>
  </si>
  <si>
    <t>РзПр</t>
  </si>
  <si>
    <t>ЦСР</t>
  </si>
  <si>
    <t>ВР</t>
  </si>
  <si>
    <t>2014 год</t>
  </si>
  <si>
    <t>2015 год</t>
  </si>
  <si>
    <t>2016 год</t>
  </si>
  <si>
    <t>2017 год</t>
  </si>
  <si>
    <t>Итого на период</t>
  </si>
  <si>
    <t>Ожидаемый результат от реализации подпрограммного мероприятия (в натуральном выражении)</t>
  </si>
  <si>
    <t>Код бюджетной классификации</t>
  </si>
  <si>
    <t>Расходы (тыс. руб.), годы</t>
  </si>
  <si>
    <t>х</t>
  </si>
  <si>
    <t>Всего по подпрограмме</t>
  </si>
  <si>
    <t>Цель подпрограммы:Обеспечение приобщения населения территории Огурского сельсовета к культурным благам и участию в культурной жизни"</t>
  </si>
  <si>
    <t>0801</t>
  </si>
  <si>
    <t>610</t>
  </si>
  <si>
    <t>Увеличение удельного веса населения территории, участвующего в культурно-досуговых мероприятиях</t>
  </si>
  <si>
    <t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</t>
  </si>
  <si>
    <t>2018 год</t>
  </si>
  <si>
    <r>
      <rPr>
        <i/>
        <sz val="8"/>
        <color theme="1"/>
        <rFont val="Calibri"/>
        <family val="2"/>
        <charset val="204"/>
        <scheme val="minor"/>
      </rPr>
      <t>Мероприятие 1</t>
    </r>
    <r>
      <rPr>
        <sz val="8"/>
        <color theme="1"/>
        <rFont val="Calibri"/>
        <family val="2"/>
        <charset val="204"/>
        <scheme val="minor"/>
      </rPr>
      <t xml:space="preserve"> Обеспечение деятельности (оказание услуг) подведомственных учреждений</t>
    </r>
  </si>
  <si>
    <t>Обеспечение деятельности (оказание услуг) подведомственных учреждений</t>
  </si>
  <si>
    <t>0210010210</t>
  </si>
  <si>
    <t>2019 год</t>
  </si>
  <si>
    <t>Приложение 3</t>
  </si>
  <si>
    <t>Софинансирование к субсидии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</si>
  <si>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02100R5580</t>
  </si>
  <si>
    <t>к постановлению от 27.06.2017г. № 28</t>
  </si>
  <si>
    <t>Перечень мероприятий подпрограммы ""Развитие культуры и спорта на территории Чистопольского сельсоветана 2014-2016годы""</t>
  </si>
  <si>
    <t>"</t>
  </si>
  <si>
    <t>к подпрограмме "Поддержка искусства и народного творчества"</t>
  </si>
  <si>
    <t>Администрация Чистопольского сельсовета Балахтинского района Красноярского края</t>
  </si>
  <si>
    <t>Администрация Чистопольского  сельсовета Балахтинского района Красноярского края</t>
  </si>
  <si>
    <t>825</t>
  </si>
  <si>
    <t>0210008330</t>
  </si>
  <si>
    <r>
      <rPr>
        <i/>
        <sz val="8"/>
        <color theme="1"/>
        <rFont val="Calibri"/>
        <family val="2"/>
        <charset val="204"/>
        <scheme val="minor"/>
      </rPr>
      <t>Мероприятие 2</t>
    </r>
    <r>
      <rPr>
        <sz val="8"/>
        <color theme="1"/>
        <rFont val="Calibri"/>
        <family val="2"/>
        <charset val="204"/>
        <scheme val="minor"/>
      </rPr>
      <t xml:space="preserve"> Субсидии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  </r>
  </si>
  <si>
    <t>Администрация  Чистопольского сельсовета Балахтинского района Красноярского края</t>
  </si>
  <si>
    <t>02100S5580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</si>
</sst>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distributed"/>
    </xf>
    <xf numFmtId="16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distributed" vertical="top"/>
    </xf>
    <xf numFmtId="0" fontId="1" fillId="0" borderId="7" xfId="0" applyFont="1" applyBorder="1" applyAlignment="1">
      <alignment horizontal="distributed" vertical="top"/>
    </xf>
    <xf numFmtId="0" fontId="0" fillId="0" borderId="7" xfId="0" applyBorder="1" applyAlignment="1">
      <alignment horizontal="distributed" vertical="top"/>
    </xf>
    <xf numFmtId="0" fontId="0" fillId="0" borderId="2" xfId="0" applyBorder="1" applyAlignment="1">
      <alignment horizontal="distributed" vertical="top"/>
    </xf>
    <xf numFmtId="164" fontId="1" fillId="0" borderId="6" xfId="0" applyNumberFormat="1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/>
    <xf numFmtId="0" fontId="1" fillId="0" borderId="7" xfId="0" applyFont="1" applyBorder="1" applyAlignment="1">
      <alignment vertical="distributed"/>
    </xf>
    <xf numFmtId="0" fontId="1" fillId="0" borderId="2" xfId="0" applyFont="1" applyBorder="1" applyAlignment="1">
      <alignment vertical="distributed"/>
    </xf>
    <xf numFmtId="49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4" fillId="0" borderId="6" xfId="0" applyNumberFormat="1" applyFont="1" applyBorder="1" applyAlignment="1"/>
    <xf numFmtId="164" fontId="4" fillId="0" borderId="7" xfId="0" applyNumberFormat="1" applyFont="1" applyBorder="1" applyAlignment="1"/>
    <xf numFmtId="164" fontId="4" fillId="0" borderId="2" xfId="0" applyNumberFormat="1" applyFont="1" applyBorder="1" applyAlignment="1"/>
    <xf numFmtId="164" fontId="3" fillId="0" borderId="6" xfId="0" applyNumberFormat="1" applyFont="1" applyBorder="1" applyAlignment="1"/>
    <xf numFmtId="0" fontId="3" fillId="0" borderId="7" xfId="0" applyFont="1" applyBorder="1" applyAlignment="1"/>
    <xf numFmtId="0" fontId="3" fillId="0" borderId="2" xfId="0" applyFont="1" applyBorder="1" applyAlignment="1"/>
    <xf numFmtId="0" fontId="1" fillId="0" borderId="6" xfId="0" applyFont="1" applyBorder="1" applyAlignment="1">
      <alignment vertical="distributed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vertical="distributed"/>
    </xf>
    <xf numFmtId="0" fontId="1" fillId="0" borderId="4" xfId="0" applyFont="1" applyBorder="1" applyAlignment="1">
      <alignment vertical="distributed"/>
    </xf>
    <xf numFmtId="0" fontId="1" fillId="0" borderId="5" xfId="0" applyFont="1" applyBorder="1" applyAlignment="1">
      <alignment vertical="distributed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0" workbookViewId="0">
      <selection activeCell="M12" sqref="M12"/>
    </sheetView>
  </sheetViews>
  <sheetFormatPr defaultRowHeight="15" x14ac:dyDescent="0.25"/>
  <cols>
    <col min="1" max="1" width="21.5703125" customWidth="1"/>
    <col min="2" max="2" width="12.28515625" customWidth="1"/>
    <col min="3" max="3" width="6.7109375" customWidth="1"/>
    <col min="4" max="4" width="6.5703125" customWidth="1"/>
    <col min="5" max="5" width="8.42578125" customWidth="1"/>
    <col min="6" max="6" width="6.28515625" customWidth="1"/>
    <col min="7" max="7" width="7" customWidth="1"/>
    <col min="8" max="8" width="7.42578125" customWidth="1"/>
    <col min="9" max="9" width="7.85546875" customWidth="1"/>
    <col min="10" max="10" width="7.140625" customWidth="1"/>
    <col min="11" max="13" width="8.140625" customWidth="1"/>
    <col min="14" max="14" width="12.42578125" customWidth="1"/>
  </cols>
  <sheetData>
    <row r="1" spans="1:16" s="1" customFormat="1" ht="11.25" x14ac:dyDescent="0.2">
      <c r="N1" s="1" t="s">
        <v>26</v>
      </c>
    </row>
    <row r="2" spans="1:16" s="1" customFormat="1" ht="11.25" x14ac:dyDescent="0.2">
      <c r="J2" s="41" t="s">
        <v>29</v>
      </c>
      <c r="K2" s="41"/>
      <c r="L2" s="41"/>
      <c r="M2" s="41"/>
      <c r="N2" s="41"/>
    </row>
    <row r="3" spans="1:16" s="1" customFormat="1" ht="11.25" x14ac:dyDescent="0.2">
      <c r="J3" s="2"/>
      <c r="K3" s="2"/>
      <c r="L3" s="2"/>
      <c r="M3" s="2"/>
      <c r="N3" s="2"/>
    </row>
    <row r="4" spans="1:16" s="1" customFormat="1" ht="11.25" x14ac:dyDescent="0.2">
      <c r="N4" s="3" t="s">
        <v>0</v>
      </c>
      <c r="P4" s="3"/>
    </row>
    <row r="5" spans="1:16" s="1" customFormat="1" ht="11.25" x14ac:dyDescent="0.2">
      <c r="N5" s="17" t="s">
        <v>32</v>
      </c>
      <c r="P5" s="3"/>
    </row>
    <row r="6" spans="1:16" s="1" customFormat="1" ht="11.25" x14ac:dyDescent="0.2">
      <c r="N6" s="17" t="s">
        <v>31</v>
      </c>
      <c r="P6" s="3"/>
    </row>
    <row r="7" spans="1:16" s="1" customFormat="1" ht="11.25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6" s="1" customFormat="1" ht="45.75" customHeight="1" x14ac:dyDescent="0.2">
      <c r="A8" s="46" t="s">
        <v>1</v>
      </c>
      <c r="B8" s="29" t="s">
        <v>2</v>
      </c>
      <c r="C8" s="29" t="s">
        <v>12</v>
      </c>
      <c r="D8" s="29"/>
      <c r="E8" s="29"/>
      <c r="F8" s="29"/>
      <c r="G8" s="29" t="s">
        <v>13</v>
      </c>
      <c r="H8" s="29"/>
      <c r="I8" s="29"/>
      <c r="J8" s="29"/>
      <c r="K8" s="29"/>
      <c r="L8" s="29"/>
      <c r="M8" s="29"/>
      <c r="N8" s="49" t="s">
        <v>11</v>
      </c>
    </row>
    <row r="9" spans="1:16" s="1" customFormat="1" ht="43.5" customHeight="1" x14ac:dyDescent="0.2">
      <c r="A9" s="47"/>
      <c r="B9" s="48"/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21</v>
      </c>
      <c r="L9" s="15" t="s">
        <v>25</v>
      </c>
      <c r="M9" s="5" t="s">
        <v>10</v>
      </c>
      <c r="N9" s="50"/>
    </row>
    <row r="10" spans="1:16" s="1" customFormat="1" ht="30.75" customHeight="1" x14ac:dyDescent="0.2">
      <c r="A10" s="42" t="s">
        <v>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1" spans="1:16" s="1" customFormat="1" ht="77.25" customHeight="1" x14ac:dyDescent="0.2">
      <c r="A11" s="6" t="s">
        <v>15</v>
      </c>
      <c r="B11" s="7" t="s">
        <v>33</v>
      </c>
      <c r="C11" s="8">
        <v>825</v>
      </c>
      <c r="D11" s="8" t="s">
        <v>14</v>
      </c>
      <c r="E11" s="8" t="s">
        <v>14</v>
      </c>
      <c r="F11" s="8" t="s">
        <v>14</v>
      </c>
      <c r="G11" s="9">
        <f>SUM(G12)</f>
        <v>5434.8</v>
      </c>
      <c r="H11" s="9">
        <f>SUM(H12)</f>
        <v>5139.5</v>
      </c>
      <c r="I11" s="9">
        <f>SUM(I12)</f>
        <v>5550.4</v>
      </c>
      <c r="J11" s="9">
        <f>SUM(J12+J15)</f>
        <v>6226.5</v>
      </c>
      <c r="K11" s="9">
        <f>SUM(K12+K15)</f>
        <v>5917.3</v>
      </c>
      <c r="L11" s="9">
        <f>SUM(L12+L15)</f>
        <v>5931.2</v>
      </c>
      <c r="M11" s="9">
        <f>SUM(M12+M15)</f>
        <v>34199.699999999997</v>
      </c>
      <c r="N11" s="10"/>
    </row>
    <row r="12" spans="1:16" s="1" customFormat="1" ht="13.5" customHeight="1" x14ac:dyDescent="0.2">
      <c r="A12" s="11" t="s">
        <v>22</v>
      </c>
      <c r="B12" s="37" t="s">
        <v>34</v>
      </c>
      <c r="C12" s="8"/>
      <c r="D12" s="8"/>
      <c r="E12" s="8"/>
      <c r="F12" s="8"/>
      <c r="G12" s="9">
        <f>SUM(G13:G14)</f>
        <v>5434.8</v>
      </c>
      <c r="H12" s="9">
        <f t="shared" ref="H12:M12" si="0">SUM(H13:H14)</f>
        <v>5139.5</v>
      </c>
      <c r="I12" s="9">
        <f t="shared" si="0"/>
        <v>5550.4</v>
      </c>
      <c r="J12" s="9">
        <f t="shared" si="0"/>
        <v>5720.5</v>
      </c>
      <c r="K12" s="9">
        <f t="shared" si="0"/>
        <v>5917.3</v>
      </c>
      <c r="L12" s="9">
        <f t="shared" si="0"/>
        <v>5931.2</v>
      </c>
      <c r="M12" s="9">
        <f t="shared" si="0"/>
        <v>33693.699999999997</v>
      </c>
      <c r="N12" s="10"/>
    </row>
    <row r="13" spans="1:16" s="1" customFormat="1" ht="43.5" customHeight="1" x14ac:dyDescent="0.2">
      <c r="A13" s="11" t="s">
        <v>23</v>
      </c>
      <c r="B13" s="38"/>
      <c r="C13" s="12" t="s">
        <v>35</v>
      </c>
      <c r="D13" s="12" t="s">
        <v>17</v>
      </c>
      <c r="E13" s="12" t="s">
        <v>36</v>
      </c>
      <c r="F13" s="12" t="s">
        <v>18</v>
      </c>
      <c r="G13" s="9">
        <v>5372.7</v>
      </c>
      <c r="H13" s="14">
        <v>5045.8</v>
      </c>
      <c r="I13" s="14">
        <v>5533.2</v>
      </c>
      <c r="J13" s="16">
        <v>5694.4</v>
      </c>
      <c r="K13" s="9">
        <v>5917.3</v>
      </c>
      <c r="L13" s="9">
        <v>5931.2</v>
      </c>
      <c r="M13" s="9">
        <f>SUM(G13:L13)</f>
        <v>33494.6</v>
      </c>
      <c r="N13" s="18" t="s">
        <v>19</v>
      </c>
    </row>
    <row r="14" spans="1:16" s="1" customFormat="1" ht="89.25" customHeight="1" x14ac:dyDescent="0.2">
      <c r="A14" s="13" t="s">
        <v>20</v>
      </c>
      <c r="B14" s="46"/>
      <c r="C14" s="12" t="s">
        <v>35</v>
      </c>
      <c r="D14" s="12" t="s">
        <v>17</v>
      </c>
      <c r="E14" s="12" t="s">
        <v>24</v>
      </c>
      <c r="F14" s="12" t="s">
        <v>18</v>
      </c>
      <c r="G14" s="9">
        <v>62.1</v>
      </c>
      <c r="H14" s="14">
        <v>93.7</v>
      </c>
      <c r="I14" s="14">
        <v>17.2</v>
      </c>
      <c r="J14" s="16">
        <v>26.1</v>
      </c>
      <c r="K14" s="9">
        <v>0</v>
      </c>
      <c r="L14" s="9">
        <v>0</v>
      </c>
      <c r="M14" s="10">
        <f>SUM(G14:L14)</f>
        <v>199.1</v>
      </c>
      <c r="N14" s="19"/>
    </row>
    <row r="15" spans="1:16" ht="15" customHeight="1" x14ac:dyDescent="0.25">
      <c r="A15" s="36" t="s">
        <v>37</v>
      </c>
      <c r="B15" s="37" t="s">
        <v>38</v>
      </c>
      <c r="C15" s="12" t="s">
        <v>35</v>
      </c>
      <c r="D15" s="12" t="s">
        <v>14</v>
      </c>
      <c r="E15" s="12" t="s">
        <v>14</v>
      </c>
      <c r="F15" s="12" t="s">
        <v>14</v>
      </c>
      <c r="G15" s="9">
        <f t="shared" ref="G15:H15" si="1">SUM(G16+G20)</f>
        <v>0</v>
      </c>
      <c r="H15" s="9">
        <f t="shared" si="1"/>
        <v>0</v>
      </c>
      <c r="I15" s="9">
        <f>SUM(I16+I20)</f>
        <v>0</v>
      </c>
      <c r="J15" s="9">
        <f t="shared" ref="J15:K15" si="2">SUM(J16+J20)</f>
        <v>506</v>
      </c>
      <c r="K15" s="9">
        <f t="shared" si="2"/>
        <v>0</v>
      </c>
      <c r="L15" s="9"/>
      <c r="M15" s="9">
        <f t="shared" ref="M15" si="3">SUM(M16+M20)</f>
        <v>506</v>
      </c>
      <c r="N15" s="20"/>
    </row>
    <row r="16" spans="1:16" x14ac:dyDescent="0.25">
      <c r="A16" s="25"/>
      <c r="B16" s="38"/>
      <c r="C16" s="27" t="s">
        <v>35</v>
      </c>
      <c r="D16" s="27" t="s">
        <v>17</v>
      </c>
      <c r="E16" s="27" t="s">
        <v>28</v>
      </c>
      <c r="F16" s="27" t="s">
        <v>18</v>
      </c>
      <c r="G16" s="22">
        <v>0</v>
      </c>
      <c r="H16" s="30">
        <v>0</v>
      </c>
      <c r="I16" s="30">
        <v>0</v>
      </c>
      <c r="J16" s="33">
        <v>500</v>
      </c>
      <c r="K16" s="22">
        <v>0</v>
      </c>
      <c r="L16" s="22">
        <v>0</v>
      </c>
      <c r="M16" s="22">
        <f>SUM(G16:L16)</f>
        <v>500</v>
      </c>
      <c r="N16" s="20"/>
    </row>
    <row r="17" spans="1:14" x14ac:dyDescent="0.25">
      <c r="A17" s="25"/>
      <c r="B17" s="38"/>
      <c r="C17" s="28"/>
      <c r="D17" s="28"/>
      <c r="E17" s="28"/>
      <c r="F17" s="28"/>
      <c r="G17" s="23"/>
      <c r="H17" s="31"/>
      <c r="I17" s="31"/>
      <c r="J17" s="34"/>
      <c r="K17" s="23"/>
      <c r="L17" s="23"/>
      <c r="M17" s="23"/>
      <c r="N17" s="20"/>
    </row>
    <row r="18" spans="1:14" ht="22.5" customHeight="1" x14ac:dyDescent="0.25">
      <c r="A18" s="25"/>
      <c r="B18" s="38"/>
      <c r="C18" s="28"/>
      <c r="D18" s="28"/>
      <c r="E18" s="28"/>
      <c r="F18" s="28"/>
      <c r="G18" s="23"/>
      <c r="H18" s="31"/>
      <c r="I18" s="31"/>
      <c r="J18" s="34"/>
      <c r="K18" s="23"/>
      <c r="L18" s="23"/>
      <c r="M18" s="23"/>
      <c r="N18" s="20"/>
    </row>
    <row r="19" spans="1:14" ht="94.5" customHeight="1" x14ac:dyDescent="0.25">
      <c r="A19" s="26"/>
      <c r="B19" s="38"/>
      <c r="C19" s="29"/>
      <c r="D19" s="29"/>
      <c r="E19" s="29"/>
      <c r="F19" s="29"/>
      <c r="G19" s="24"/>
      <c r="H19" s="32"/>
      <c r="I19" s="32"/>
      <c r="J19" s="35"/>
      <c r="K19" s="24"/>
      <c r="L19" s="24"/>
      <c r="M19" s="24"/>
      <c r="N19" s="20"/>
    </row>
    <row r="20" spans="1:14" x14ac:dyDescent="0.25">
      <c r="A20" s="25" t="s">
        <v>27</v>
      </c>
      <c r="B20" s="39"/>
      <c r="C20" s="27" t="s">
        <v>35</v>
      </c>
      <c r="D20" s="27" t="s">
        <v>17</v>
      </c>
      <c r="E20" s="27" t="s">
        <v>39</v>
      </c>
      <c r="F20" s="27" t="s">
        <v>18</v>
      </c>
      <c r="G20" s="22">
        <v>0</v>
      </c>
      <c r="H20" s="30">
        <v>0</v>
      </c>
      <c r="I20" s="30">
        <v>0</v>
      </c>
      <c r="J20" s="33">
        <v>6</v>
      </c>
      <c r="K20" s="22">
        <v>0</v>
      </c>
      <c r="L20" s="22">
        <v>0</v>
      </c>
      <c r="M20" s="22">
        <f>SUM(G20:L20)</f>
        <v>6</v>
      </c>
      <c r="N20" s="20"/>
    </row>
    <row r="21" spans="1:14" x14ac:dyDescent="0.25">
      <c r="A21" s="25"/>
      <c r="B21" s="39"/>
      <c r="C21" s="28"/>
      <c r="D21" s="28"/>
      <c r="E21" s="28"/>
      <c r="F21" s="28"/>
      <c r="G21" s="23"/>
      <c r="H21" s="31"/>
      <c r="I21" s="31"/>
      <c r="J21" s="34"/>
      <c r="K21" s="23"/>
      <c r="L21" s="23"/>
      <c r="M21" s="23"/>
      <c r="N21" s="20"/>
    </row>
    <row r="22" spans="1:14" x14ac:dyDescent="0.25">
      <c r="A22" s="25"/>
      <c r="B22" s="39"/>
      <c r="C22" s="28"/>
      <c r="D22" s="28"/>
      <c r="E22" s="28"/>
      <c r="F22" s="28"/>
      <c r="G22" s="23"/>
      <c r="H22" s="31"/>
      <c r="I22" s="31"/>
      <c r="J22" s="34"/>
      <c r="K22" s="23"/>
      <c r="L22" s="23"/>
      <c r="M22" s="23"/>
      <c r="N22" s="20"/>
    </row>
    <row r="23" spans="1:14" ht="89.25" customHeight="1" x14ac:dyDescent="0.25">
      <c r="A23" s="26"/>
      <c r="B23" s="40"/>
      <c r="C23" s="29"/>
      <c r="D23" s="29"/>
      <c r="E23" s="29"/>
      <c r="F23" s="29"/>
      <c r="G23" s="24"/>
      <c r="H23" s="32"/>
      <c r="I23" s="32"/>
      <c r="J23" s="35"/>
      <c r="K23" s="24"/>
      <c r="L23" s="24"/>
      <c r="M23" s="24"/>
      <c r="N23" s="21"/>
    </row>
  </sheetData>
  <mergeCells count="35">
    <mergeCell ref="B12:B14"/>
    <mergeCell ref="J2:N2"/>
    <mergeCell ref="A10:N10"/>
    <mergeCell ref="A7:N7"/>
    <mergeCell ref="A8:A9"/>
    <mergeCell ref="B8:B9"/>
    <mergeCell ref="C8:F8"/>
    <mergeCell ref="N8:N9"/>
    <mergeCell ref="G8:M8"/>
    <mergeCell ref="A15:A19"/>
    <mergeCell ref="B15:B23"/>
    <mergeCell ref="C16:C19"/>
    <mergeCell ref="D16:D19"/>
    <mergeCell ref="E16:E19"/>
    <mergeCell ref="F16:F19"/>
    <mergeCell ref="G16:G19"/>
    <mergeCell ref="H16:H19"/>
    <mergeCell ref="I16:I19"/>
    <mergeCell ref="J16:J19"/>
    <mergeCell ref="N13:N23"/>
    <mergeCell ref="K16:K19"/>
    <mergeCell ref="L16:L19"/>
    <mergeCell ref="M16:M19"/>
    <mergeCell ref="A20:A23"/>
    <mergeCell ref="C20:C23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M20:M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2017-06-27T07:25:56Z</dcterms:modified>
</cp:coreProperties>
</file>